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604"/>
  <workbookPr defaultThemeVersion="124226"/>
  <bookViews>
    <workbookView xWindow="480" yWindow="180" windowWidth="27795" windowHeight="12525" xr2:uid="{00000000-000D-0000-FFFF-FFFF00000000}"/>
  </bookViews>
  <sheets>
    <sheet name="Blad1" sheetId="1" r:id="rId1"/>
    <sheet name="Blad2" sheetId="2" r:id="rId2"/>
    <sheet name="Blad3" sheetId="3" r:id="rId3"/>
  </sheets>
  <calcPr calcId="171026"/>
</workbook>
</file>

<file path=xl/calcChain.xml><?xml version="1.0" encoding="utf-8"?>
<calcChain xmlns="http://schemas.openxmlformats.org/spreadsheetml/2006/main">
  <c r="P18" i="1" l="1"/>
  <c r="P42" i="1"/>
  <c r="P41" i="1"/>
  <c r="P24" i="1"/>
  <c r="P12" i="1"/>
  <c r="P13" i="1"/>
  <c r="P14" i="1"/>
  <c r="P16" i="1"/>
  <c r="P17" i="1"/>
  <c r="P19" i="1"/>
  <c r="P21" i="1"/>
  <c r="P22" i="1"/>
  <c r="P23" i="1"/>
  <c r="P25" i="1"/>
  <c r="P26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11" i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</calcChain>
</file>

<file path=xl/sharedStrings.xml><?xml version="1.0" encoding="utf-8"?>
<sst xmlns="http://schemas.openxmlformats.org/spreadsheetml/2006/main" count="225" uniqueCount="111">
  <si>
    <t>BESTELLIJST VERS VLEES</t>
  </si>
  <si>
    <t>Bestellen vóór dinsdag 18u = Afhalen vanaf vrijdagochtend</t>
  </si>
  <si>
    <t>Naam</t>
  </si>
  <si>
    <t>Adres</t>
  </si>
  <si>
    <t>Tel</t>
  </si>
  <si>
    <t>Email</t>
  </si>
  <si>
    <t xml:space="preserve">Afhaaldatum : </t>
  </si>
  <si>
    <t xml:space="preserve">Afhaalpunt : </t>
  </si>
  <si>
    <t>APPELS - OPWIJK (omcirkel)</t>
  </si>
  <si>
    <t>Hoeveelheid</t>
  </si>
  <si>
    <t>Artikel</t>
  </si>
  <si>
    <t>Prijs</t>
  </si>
  <si>
    <t>ap</t>
  </si>
  <si>
    <t>vp</t>
  </si>
  <si>
    <t>Varkensvlees</t>
  </si>
  <si>
    <t>kg</t>
  </si>
  <si>
    <t>of</t>
  </si>
  <si>
    <t>stuks</t>
  </si>
  <si>
    <t>Varkenshaasje (ca. 550g)</t>
  </si>
  <si>
    <t>13,00</t>
  </si>
  <si>
    <t>€/kg</t>
  </si>
  <si>
    <t>Filet gebraad</t>
  </si>
  <si>
    <t>Filet koteletten (200g)</t>
  </si>
  <si>
    <t>Ribben (500g)</t>
  </si>
  <si>
    <t>Rundsvlees</t>
  </si>
  <si>
    <t>Entrecôte (250g)</t>
  </si>
  <si>
    <t>Steak extra (200g)</t>
  </si>
  <si>
    <t>Châteaubriand (180g)</t>
  </si>
  <si>
    <t>Stoofvlees (niet bereid)</t>
  </si>
  <si>
    <t>Gevogelte</t>
  </si>
  <si>
    <t>Kippenfilet (ca. 240g)</t>
  </si>
  <si>
    <t>10,9</t>
  </si>
  <si>
    <t>Braadkip</t>
  </si>
  <si>
    <t>Kippenpilon (ca 100g)</t>
  </si>
  <si>
    <t>Kippenbil (ca 350g)</t>
  </si>
  <si>
    <t>Kalkoenlapjes (ca. 175g)</t>
  </si>
  <si>
    <t>Parelhoenfilet (ca. 250g)</t>
  </si>
  <si>
    <t>Bereidingen</t>
  </si>
  <si>
    <t xml:space="preserve">Gehakt v/r </t>
  </si>
  <si>
    <t>Americain natuur</t>
  </si>
  <si>
    <t>Boerenworsten (125g)</t>
  </si>
  <si>
    <t>Chipolata varken (175g)</t>
  </si>
  <si>
    <t>Droge worstjes</t>
  </si>
  <si>
    <t>€/stuk</t>
  </si>
  <si>
    <t>Rundshamburgers (150g)</t>
  </si>
  <si>
    <t>Blinde vinken (175g)</t>
  </si>
  <si>
    <t>Witte pensen</t>
  </si>
  <si>
    <t>Zwarte pensen</t>
  </si>
  <si>
    <t>Brochette runds/varken (175g)</t>
  </si>
  <si>
    <t>Schnitzel varken (150g)</t>
  </si>
  <si>
    <t>Cordon bleu (180g)</t>
  </si>
  <si>
    <t>Boomstammetjes (175g)</t>
  </si>
  <si>
    <t>Chipolata kip (175g)</t>
  </si>
  <si>
    <t>Kippenbrochette (175g)</t>
  </si>
  <si>
    <t>Gasthuisstraat 10, 1745 Opwijk - T 052 35 35 36</t>
  </si>
  <si>
    <t>Zandstraat 149, 9200 Appels - T 052 20 12 24</t>
  </si>
  <si>
    <t>info of bestellingen : www.dehoprank.be - info@dehoprank.be</t>
  </si>
  <si>
    <t>BESTELLIJST VERS VLEES DE HOPRANK</t>
  </si>
  <si>
    <t>Richtprijs</t>
  </si>
  <si>
    <t>Code</t>
  </si>
  <si>
    <t>ARTIKEL</t>
  </si>
  <si>
    <t>/kg</t>
  </si>
  <si>
    <t>aantal</t>
  </si>
  <si>
    <t>Biefstuk extra - 2 x 175g</t>
  </si>
  <si>
    <t>Rumpsteak peper extra - 2 x 180g</t>
  </si>
  <si>
    <t>Varkenslapje extra - 2 x 175g</t>
  </si>
  <si>
    <t>Varkensmignonette VIP - 2 x 180g</t>
  </si>
  <si>
    <t>a</t>
  </si>
  <si>
    <t>m</t>
  </si>
  <si>
    <t>Varkensrib filet - 2 x 200g</t>
  </si>
  <si>
    <t>b</t>
  </si>
  <si>
    <t>d</t>
  </si>
  <si>
    <t>Varkensrib spiering - 2 x 200g</t>
  </si>
  <si>
    <t>c</t>
  </si>
  <si>
    <t>w</t>
  </si>
  <si>
    <t>Spare-ribs gemarineerd - 2 x 250g</t>
  </si>
  <si>
    <t>Vers spek extra - 5 x 70g</t>
  </si>
  <si>
    <t>Brochette rund gemarineerd - 2x175g</t>
  </si>
  <si>
    <t>Brochette varken gemar - 3 x 125g</t>
  </si>
  <si>
    <t>Cocktail brochette mixed - 10 x 40g</t>
  </si>
  <si>
    <t>Brochette kip gemarineerd - 3x120g</t>
  </si>
  <si>
    <t>Weense schnitzel - 2 x 175g</t>
  </si>
  <si>
    <t>Paprikaschnitzel - 2 x 175g</t>
  </si>
  <si>
    <t>Kalkoenschnitzel - 2 x 150g</t>
  </si>
  <si>
    <t>Cordon bleu varken - 2 x 200g</t>
  </si>
  <si>
    <t>Gyros kip - 400g</t>
  </si>
  <si>
    <t>Americain natuur - 250g</t>
  </si>
  <si>
    <t>Americain bereid - 150g</t>
  </si>
  <si>
    <t>Gehakt varken/rund - 1 x 350g</t>
  </si>
  <si>
    <t>Gehakt varken - 250g</t>
  </si>
  <si>
    <t>Gehakt varken - 500g</t>
  </si>
  <si>
    <t>Braadworst - 3 x 125g</t>
  </si>
  <si>
    <t>Campagne braadworst GG - 3 x 150g</t>
  </si>
  <si>
    <t>Chipolata 3 pepers - 5 x 60g</t>
  </si>
  <si>
    <t>Merguez lam - 5 x 60g</t>
  </si>
  <si>
    <t>Chipolata VRK op stokje GG - 2x175g</t>
  </si>
  <si>
    <t>Blinde vink varken - 2 x 175g</t>
  </si>
  <si>
    <t>Boomstammetje - 2 x 175g</t>
  </si>
  <si>
    <t>Merguez burger - 2 x 150g</t>
  </si>
  <si>
    <t>Zwitserse burger - 2 x 150g</t>
  </si>
  <si>
    <t>Burger rund - 2 x 150g</t>
  </si>
  <si>
    <t>Grill burger - 2 x 150g</t>
  </si>
  <si>
    <t>Burger VK - 2 x 150g</t>
  </si>
  <si>
    <t>Ardense burger - 2 x 150g</t>
  </si>
  <si>
    <t>Burger gevogelte - 2 x 150g</t>
  </si>
  <si>
    <t>Burger rund - 4 x 150g</t>
  </si>
  <si>
    <t>Grill burger - 4 x 150g</t>
  </si>
  <si>
    <t>Parelhoenfilet</t>
  </si>
  <si>
    <t>Kalkoenfilet</t>
  </si>
  <si>
    <t>Mechelse koekoek</t>
  </si>
  <si>
    <t>Kippenfilet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</si>
</sst>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_ [$€-413]\ * #,##0.00_ ;_ [$€-413]\ * \-#,##0.00_ ;_ [$€-413]\ * &quot;-&quot;??_ ;_ @_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  <charset val="1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  <charset val="1"/>
    </font>
    <font>
      <sz val="9"/>
      <name val="Arial"/>
      <family val="2"/>
    </font>
    <font>
      <b/>
      <u/>
      <sz val="9"/>
      <name val="Verdana"/>
      <family val="2"/>
      <charset val="1"/>
    </font>
    <font>
      <b/>
      <sz val="9"/>
      <name val="Verdana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Protection="1">
      <protection locked="0"/>
    </xf>
    <xf numFmtId="0" fontId="2" fillId="0" borderId="0" xfId="0" applyFont="1"/>
    <xf numFmtId="2" fontId="2" fillId="0" borderId="0" xfId="0" applyNumberFormat="1" applyFont="1"/>
    <xf numFmtId="2" fontId="3" fillId="0" borderId="0" xfId="0" applyNumberFormat="1" applyFont="1"/>
    <xf numFmtId="0" fontId="2" fillId="0" borderId="0" xfId="0" applyFont="1" applyAlignment="1">
      <alignment horizontal="left"/>
    </xf>
    <xf numFmtId="0" fontId="2" fillId="0" borderId="2" xfId="0" applyFont="1" applyBorder="1" applyProtection="1">
      <protection locked="0"/>
    </xf>
    <xf numFmtId="0" fontId="5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/>
    <xf numFmtId="0" fontId="6" fillId="0" borderId="0" xfId="0" applyFont="1" applyBorder="1"/>
    <xf numFmtId="0" fontId="2" fillId="0" borderId="0" xfId="0" applyFont="1" applyFill="1" applyBorder="1" applyProtection="1">
      <protection locked="0"/>
    </xf>
    <xf numFmtId="2" fontId="2" fillId="0" borderId="0" xfId="0" applyNumberFormat="1" applyFont="1" applyBorder="1"/>
    <xf numFmtId="0" fontId="0" fillId="0" borderId="0" xfId="0" applyBorder="1" applyProtection="1">
      <protection locked="0"/>
    </xf>
    <xf numFmtId="0" fontId="0" fillId="0" borderId="3" xfId="0" applyBorder="1"/>
    <xf numFmtId="0" fontId="0" fillId="0" borderId="0" xfId="0"/>
    <xf numFmtId="0" fontId="11" fillId="0" borderId="0" xfId="0" applyNumberFormat="1" applyFont="1" applyFill="1" applyBorder="1" applyAlignment="1" applyProtection="1">
      <alignment horizontal="right" vertical="center" wrapText="1"/>
    </xf>
    <xf numFmtId="49" fontId="11" fillId="0" borderId="0" xfId="0" applyNumberFormat="1" applyFont="1" applyFill="1" applyBorder="1" applyAlignment="1" applyProtection="1">
      <alignment horizontal="left" vertical="center"/>
    </xf>
    <xf numFmtId="164" fontId="11" fillId="0" borderId="0" xfId="1" applyFont="1" applyFill="1" applyBorder="1" applyAlignment="1" applyProtection="1">
      <alignment vertical="center" wrapText="1"/>
      <protection locked="0"/>
    </xf>
    <xf numFmtId="0" fontId="9" fillId="0" borderId="0" xfId="0" applyFont="1" applyAlignment="1"/>
    <xf numFmtId="0" fontId="0" fillId="0" borderId="4" xfId="0" applyBorder="1"/>
    <xf numFmtId="0" fontId="11" fillId="0" borderId="4" xfId="0" applyNumberFormat="1" applyFont="1" applyFill="1" applyBorder="1" applyAlignment="1" applyProtection="1">
      <alignment horizontal="right" vertical="center" wrapText="1"/>
    </xf>
    <xf numFmtId="49" fontId="11" fillId="0" borderId="4" xfId="0" applyNumberFormat="1" applyFont="1" applyFill="1" applyBorder="1" applyAlignment="1" applyProtection="1">
      <alignment horizontal="left" vertical="center"/>
    </xf>
    <xf numFmtId="164" fontId="0" fillId="0" borderId="4" xfId="0" applyNumberFormat="1" applyBorder="1"/>
    <xf numFmtId="0" fontId="0" fillId="2" borderId="4" xfId="0" applyFill="1" applyBorder="1"/>
    <xf numFmtId="0" fontId="0" fillId="0" borderId="0" xfId="0" applyAlignment="1">
      <alignment horizontal="center"/>
    </xf>
    <xf numFmtId="165" fontId="0" fillId="0" borderId="4" xfId="1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/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2</xdr:row>
      <xdr:rowOff>114300</xdr:rowOff>
    </xdr:from>
    <xdr:to>
      <xdr:col>9</xdr:col>
      <xdr:colOff>28575</xdr:colOff>
      <xdr:row>6</xdr:row>
      <xdr:rowOff>304800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704850"/>
          <a:ext cx="1543050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5"/>
  <sheetViews>
    <sheetView tabSelected="1" workbookViewId="0" xr3:uid="{AEA406A1-0E4B-5B11-9CD5-51D6E497D94C}">
      <selection activeCell="A9" sqref="A9:XFD9"/>
    </sheetView>
  </sheetViews>
  <sheetFormatPr defaultRowHeight="15"/>
  <cols>
    <col min="1" max="1" width="11" customWidth="1"/>
    <col min="2" max="2" width="3.140625" bestFit="1" customWidth="1"/>
    <col min="3" max="3" width="2.85546875" bestFit="1" customWidth="1"/>
    <col min="4" max="4" width="10" customWidth="1"/>
    <col min="5" max="5" width="6.28515625" customWidth="1"/>
    <col min="6" max="6" width="31" bestFit="1" customWidth="1"/>
    <col min="7" max="7" width="9.5703125" style="20" customWidth="1"/>
    <col min="8" max="8" width="8.42578125" style="20" customWidth="1"/>
    <col min="9" max="10" width="7" style="20" customWidth="1"/>
    <col min="11" max="11" width="6.85546875" customWidth="1"/>
    <col min="12" max="14" width="6.85546875" style="20" customWidth="1"/>
    <col min="19" max="19" width="26.85546875" bestFit="1" customWidth="1"/>
    <col min="24" max="24" width="15.7109375" customWidth="1"/>
  </cols>
  <sheetData>
    <row r="1" spans="1:27" ht="23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24"/>
      <c r="L1" s="24"/>
      <c r="M1" s="24"/>
      <c r="N1" s="24"/>
      <c r="O1" s="24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20" customFormat="1" ht="23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33"/>
      <c r="L2" s="33"/>
      <c r="M2" s="33"/>
      <c r="N2" s="33"/>
      <c r="O2" s="33"/>
    </row>
    <row r="3" spans="1:27" ht="20.25" customHeight="1">
      <c r="A3" s="20" t="s">
        <v>2</v>
      </c>
      <c r="B3" s="14"/>
      <c r="C3" s="14"/>
      <c r="D3" s="19"/>
      <c r="E3" s="19"/>
      <c r="F3" s="19"/>
      <c r="G3" s="14"/>
      <c r="H3" s="14"/>
      <c r="I3" s="14"/>
      <c r="J3" s="14"/>
      <c r="K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24.75" customHeight="1">
      <c r="A4" s="20" t="s">
        <v>3</v>
      </c>
      <c r="B4" s="14"/>
      <c r="C4" s="14"/>
      <c r="D4" s="19"/>
      <c r="E4" s="19"/>
      <c r="F4" s="19"/>
      <c r="G4" s="14"/>
      <c r="H4" s="14"/>
      <c r="I4" s="14"/>
      <c r="J4" s="14"/>
      <c r="K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24.75" customHeight="1">
      <c r="A5" s="20" t="s">
        <v>4</v>
      </c>
      <c r="B5" s="14"/>
      <c r="C5" s="14"/>
      <c r="D5" s="19"/>
      <c r="E5" s="19"/>
      <c r="F5" s="19"/>
      <c r="G5" s="14"/>
      <c r="H5" s="14"/>
      <c r="I5" s="14"/>
      <c r="J5" s="14"/>
      <c r="K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24.75" customHeight="1">
      <c r="A6" s="20" t="s">
        <v>5</v>
      </c>
      <c r="B6" s="14"/>
      <c r="C6" s="14"/>
      <c r="D6" s="19"/>
      <c r="E6" s="19"/>
      <c r="F6" s="19"/>
      <c r="G6" s="14"/>
      <c r="H6" s="14"/>
      <c r="I6" s="14"/>
      <c r="J6" s="14"/>
      <c r="K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24.75" customHeight="1">
      <c r="A7" s="20" t="s">
        <v>6</v>
      </c>
      <c r="B7" s="14"/>
      <c r="C7" s="14"/>
      <c r="D7" s="19"/>
      <c r="E7" s="19"/>
      <c r="F7" s="19"/>
      <c r="G7" s="14"/>
      <c r="H7" s="14"/>
      <c r="I7" s="14"/>
      <c r="J7" s="14"/>
      <c r="K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21" customHeight="1">
      <c r="A8" s="20" t="s">
        <v>7</v>
      </c>
      <c r="B8" s="20"/>
      <c r="C8" s="20"/>
      <c r="D8" s="20" t="s">
        <v>8</v>
      </c>
      <c r="E8" s="20"/>
      <c r="F8" s="20"/>
      <c r="K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s="20" customFormat="1">
      <c r="A9" s="42" t="s">
        <v>9</v>
      </c>
      <c r="B9" s="42"/>
      <c r="C9" s="42"/>
      <c r="D9" s="42"/>
      <c r="F9" s="9" t="s">
        <v>10</v>
      </c>
      <c r="G9" s="32"/>
      <c r="H9" s="45" t="s">
        <v>11</v>
      </c>
      <c r="I9" s="45"/>
      <c r="J9" s="32"/>
      <c r="O9" s="20" t="s">
        <v>12</v>
      </c>
      <c r="P9" s="20" t="s">
        <v>13</v>
      </c>
    </row>
    <row r="10" spans="1:27">
      <c r="A10" s="14"/>
      <c r="B10" s="14"/>
      <c r="C10" s="14"/>
      <c r="D10" s="14"/>
      <c r="E10" s="10"/>
      <c r="F10" s="9" t="s">
        <v>14</v>
      </c>
      <c r="K10" s="20"/>
      <c r="O10" s="9"/>
      <c r="P10" s="9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>
      <c r="A11" s="1"/>
      <c r="B11" s="20" t="s">
        <v>15</v>
      </c>
      <c r="C11" s="20" t="s">
        <v>16</v>
      </c>
      <c r="D11" s="1"/>
      <c r="E11" s="20" t="s">
        <v>17</v>
      </c>
      <c r="F11" s="20" t="s">
        <v>18</v>
      </c>
      <c r="H11" s="46" t="s">
        <v>19</v>
      </c>
      <c r="I11" s="2" t="s">
        <v>20</v>
      </c>
      <c r="J11" s="2"/>
      <c r="K11" s="20"/>
      <c r="O11" s="20">
        <v>6.5</v>
      </c>
      <c r="P11" s="20">
        <f>O11*1.5</f>
        <v>9.75</v>
      </c>
      <c r="Q11" s="20"/>
      <c r="R11" s="20"/>
      <c r="S11" s="2"/>
      <c r="T11" s="3"/>
      <c r="U11" s="5"/>
      <c r="V11" s="20"/>
      <c r="W11" s="20"/>
      <c r="X11" s="20"/>
      <c r="Y11" s="20"/>
      <c r="Z11" s="20"/>
      <c r="AA11" s="20"/>
    </row>
    <row r="12" spans="1:27">
      <c r="A12" s="6"/>
      <c r="B12" s="20" t="s">
        <v>15</v>
      </c>
      <c r="C12" s="20" t="s">
        <v>16</v>
      </c>
      <c r="D12" s="6"/>
      <c r="E12" s="20" t="s">
        <v>17</v>
      </c>
      <c r="F12" s="20" t="s">
        <v>21</v>
      </c>
      <c r="H12" s="40">
        <v>9.5</v>
      </c>
      <c r="I12" s="2" t="s">
        <v>20</v>
      </c>
      <c r="J12" s="2"/>
      <c r="K12" s="20"/>
      <c r="O12" s="20"/>
      <c r="P12" s="20">
        <f t="shared" ref="P12:P42" si="0">O12*1.5</f>
        <v>0</v>
      </c>
      <c r="Q12" s="20"/>
      <c r="R12" s="20"/>
      <c r="S12" s="2"/>
      <c r="T12" s="3"/>
      <c r="U12" s="5"/>
      <c r="V12" s="20"/>
      <c r="W12" s="20"/>
      <c r="X12" s="20"/>
      <c r="Y12" s="20"/>
      <c r="Z12" s="20"/>
      <c r="AA12" s="20"/>
    </row>
    <row r="13" spans="1:27">
      <c r="A13" s="6"/>
      <c r="B13" s="20" t="s">
        <v>15</v>
      </c>
      <c r="C13" s="20" t="s">
        <v>16</v>
      </c>
      <c r="D13" s="6"/>
      <c r="E13" s="20" t="s">
        <v>17</v>
      </c>
      <c r="F13" s="20" t="s">
        <v>22</v>
      </c>
      <c r="H13" s="40">
        <v>8.6</v>
      </c>
      <c r="I13" s="2" t="s">
        <v>20</v>
      </c>
      <c r="J13" s="2"/>
      <c r="K13" s="20"/>
      <c r="O13" s="20">
        <v>5.75</v>
      </c>
      <c r="P13" s="20">
        <f t="shared" si="0"/>
        <v>8.625</v>
      </c>
      <c r="Q13" s="20"/>
      <c r="R13" s="20"/>
      <c r="S13" s="2"/>
      <c r="T13" s="3"/>
      <c r="U13" s="5"/>
      <c r="V13" s="20"/>
      <c r="W13" s="20"/>
      <c r="X13" s="20"/>
      <c r="Y13" s="20"/>
      <c r="Z13" s="20"/>
      <c r="AA13" s="20"/>
    </row>
    <row r="14" spans="1:27">
      <c r="A14" s="6"/>
      <c r="B14" s="20" t="s">
        <v>15</v>
      </c>
      <c r="C14" s="20" t="s">
        <v>16</v>
      </c>
      <c r="D14" s="6"/>
      <c r="E14" s="20" t="s">
        <v>17</v>
      </c>
      <c r="F14" s="20" t="s">
        <v>23</v>
      </c>
      <c r="H14" s="40">
        <v>8.4499999999999993</v>
      </c>
      <c r="I14" s="2" t="s">
        <v>20</v>
      </c>
      <c r="J14" s="2"/>
      <c r="K14" s="20"/>
      <c r="O14" s="20">
        <v>5.65</v>
      </c>
      <c r="P14" s="20">
        <f t="shared" si="0"/>
        <v>8.4750000000000014</v>
      </c>
      <c r="Q14" s="20"/>
      <c r="R14" s="20"/>
      <c r="S14" s="2"/>
      <c r="T14" s="2"/>
      <c r="U14" s="5"/>
      <c r="V14" s="20"/>
      <c r="W14" s="20"/>
      <c r="X14" s="20"/>
      <c r="Y14" s="20"/>
      <c r="Z14" s="20"/>
      <c r="AA14" s="20"/>
    </row>
    <row r="15" spans="1:27">
      <c r="A15" s="10"/>
      <c r="B15" s="14"/>
      <c r="C15" s="14"/>
      <c r="D15" s="10"/>
      <c r="E15" s="20"/>
      <c r="F15" s="9" t="s">
        <v>24</v>
      </c>
      <c r="H15" s="40"/>
      <c r="I15" s="2"/>
      <c r="J15" s="2"/>
      <c r="K15" s="20"/>
      <c r="O15" s="9"/>
      <c r="P15" s="20"/>
      <c r="Q15" s="20"/>
      <c r="R15" s="20"/>
      <c r="S15" s="7"/>
      <c r="T15" s="20"/>
      <c r="U15" s="20"/>
      <c r="V15" s="20"/>
      <c r="W15" s="20"/>
      <c r="X15" s="20"/>
      <c r="Y15" s="20"/>
      <c r="Z15" s="20"/>
      <c r="AA15" s="20"/>
    </row>
    <row r="16" spans="1:27">
      <c r="A16" s="1"/>
      <c r="B16" s="20" t="s">
        <v>15</v>
      </c>
      <c r="C16" s="20" t="s">
        <v>16</v>
      </c>
      <c r="D16" s="1"/>
      <c r="E16" s="20" t="s">
        <v>17</v>
      </c>
      <c r="F16" s="20" t="s">
        <v>25</v>
      </c>
      <c r="H16" s="40">
        <v>22.9</v>
      </c>
      <c r="I16" s="2" t="s">
        <v>20</v>
      </c>
      <c r="J16" s="2"/>
      <c r="K16" s="20"/>
      <c r="O16" s="20">
        <v>15.95</v>
      </c>
      <c r="P16" s="20">
        <f t="shared" si="0"/>
        <v>23.924999999999997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>
      <c r="A17" s="6"/>
      <c r="B17" s="20" t="s">
        <v>15</v>
      </c>
      <c r="C17" s="20" t="s">
        <v>16</v>
      </c>
      <c r="D17" s="6"/>
      <c r="E17" s="20" t="s">
        <v>17</v>
      </c>
      <c r="F17" s="20" t="s">
        <v>26</v>
      </c>
      <c r="H17" s="40">
        <v>17.25</v>
      </c>
      <c r="I17" s="2" t="s">
        <v>20</v>
      </c>
      <c r="J17" s="2"/>
      <c r="K17" s="20"/>
      <c r="O17" s="20">
        <v>11.5</v>
      </c>
      <c r="P17" s="20">
        <f t="shared" si="0"/>
        <v>17.25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s="20" customFormat="1">
      <c r="A18" s="6"/>
      <c r="B18" s="20" t="s">
        <v>15</v>
      </c>
      <c r="C18" s="20" t="s">
        <v>16</v>
      </c>
      <c r="D18" s="6"/>
      <c r="E18" s="20" t="s">
        <v>17</v>
      </c>
      <c r="F18" s="20" t="s">
        <v>27</v>
      </c>
      <c r="H18" s="40">
        <v>21.9</v>
      </c>
      <c r="I18" s="2" t="s">
        <v>20</v>
      </c>
      <c r="J18" s="2"/>
      <c r="O18" s="20">
        <v>15</v>
      </c>
      <c r="P18" s="20">
        <f>O18*1.5</f>
        <v>22.5</v>
      </c>
    </row>
    <row r="19" spans="1:27">
      <c r="A19" s="6"/>
      <c r="B19" s="20" t="s">
        <v>15</v>
      </c>
      <c r="C19" s="20" t="s">
        <v>16</v>
      </c>
      <c r="D19" s="6"/>
      <c r="E19" s="20" t="s">
        <v>17</v>
      </c>
      <c r="F19" s="20" t="s">
        <v>28</v>
      </c>
      <c r="H19" s="40">
        <v>10.15</v>
      </c>
      <c r="I19" s="2" t="s">
        <v>20</v>
      </c>
      <c r="J19" s="2"/>
      <c r="K19" s="20"/>
      <c r="O19" s="20">
        <v>6.75</v>
      </c>
      <c r="P19" s="20">
        <f t="shared" si="0"/>
        <v>10.125</v>
      </c>
      <c r="Q19" s="20"/>
      <c r="R19" s="20"/>
      <c r="S19" s="11"/>
      <c r="T19" s="17"/>
      <c r="U19" s="11"/>
      <c r="V19" s="11"/>
      <c r="W19" s="10"/>
      <c r="X19" s="34"/>
      <c r="Y19" s="35"/>
      <c r="Z19" s="36"/>
      <c r="AA19" s="14"/>
    </row>
    <row r="20" spans="1:27">
      <c r="A20" s="20"/>
      <c r="B20" s="20"/>
      <c r="C20" s="20"/>
      <c r="D20" s="20"/>
      <c r="E20" s="20"/>
      <c r="F20" s="9" t="s">
        <v>29</v>
      </c>
      <c r="H20" s="40"/>
      <c r="I20" s="2"/>
      <c r="J20" s="2"/>
      <c r="K20" s="20"/>
      <c r="O20" s="9"/>
      <c r="P20" s="20"/>
      <c r="Q20" s="20"/>
      <c r="R20" s="20"/>
      <c r="S20" s="11"/>
      <c r="T20" s="17"/>
      <c r="U20" s="11"/>
      <c r="V20" s="11"/>
      <c r="W20" s="18"/>
      <c r="X20" s="11"/>
      <c r="Y20" s="17"/>
      <c r="Z20" s="36"/>
      <c r="AA20" s="14"/>
    </row>
    <row r="21" spans="1:27" ht="15" customHeight="1">
      <c r="A21" s="6"/>
      <c r="B21" s="20" t="s">
        <v>15</v>
      </c>
      <c r="C21" s="20" t="s">
        <v>16</v>
      </c>
      <c r="D21" s="6"/>
      <c r="E21" s="20" t="s">
        <v>17</v>
      </c>
      <c r="F21" s="20" t="s">
        <v>30</v>
      </c>
      <c r="H21" s="46" t="s">
        <v>31</v>
      </c>
      <c r="I21" s="2" t="s">
        <v>20</v>
      </c>
      <c r="J21" s="2"/>
      <c r="K21" s="20"/>
      <c r="O21" s="20">
        <v>7.25</v>
      </c>
      <c r="P21" s="20">
        <f t="shared" si="0"/>
        <v>10.875</v>
      </c>
      <c r="Q21" s="20"/>
      <c r="R21" s="20"/>
      <c r="S21" s="11"/>
      <c r="T21" s="17"/>
      <c r="U21" s="11"/>
      <c r="V21" s="11"/>
      <c r="W21" s="10"/>
      <c r="X21" s="38"/>
      <c r="Y21" s="39"/>
      <c r="Z21" s="36"/>
      <c r="AA21" s="14"/>
    </row>
    <row r="22" spans="1:27">
      <c r="A22" s="6"/>
      <c r="B22" s="20" t="s">
        <v>15</v>
      </c>
      <c r="C22" s="20" t="s">
        <v>16</v>
      </c>
      <c r="D22" s="6"/>
      <c r="E22" s="20" t="s">
        <v>17</v>
      </c>
      <c r="F22" s="20" t="s">
        <v>32</v>
      </c>
      <c r="H22" s="40">
        <v>5.65</v>
      </c>
      <c r="I22" s="2" t="s">
        <v>20</v>
      </c>
      <c r="J22" s="2"/>
      <c r="K22" s="20"/>
      <c r="O22" s="20">
        <v>3.75</v>
      </c>
      <c r="P22" s="20">
        <f t="shared" si="0"/>
        <v>5.625</v>
      </c>
      <c r="Q22" s="20"/>
      <c r="R22" s="20"/>
      <c r="S22" s="11"/>
      <c r="T22" s="17"/>
      <c r="U22" s="11"/>
      <c r="V22" s="11"/>
      <c r="W22" s="10"/>
      <c r="X22" s="11"/>
      <c r="Y22" s="17"/>
      <c r="Z22" s="36"/>
      <c r="AA22" s="14"/>
    </row>
    <row r="23" spans="1:27">
      <c r="A23" s="6"/>
      <c r="B23" s="20" t="s">
        <v>15</v>
      </c>
      <c r="C23" s="20" t="s">
        <v>16</v>
      </c>
      <c r="D23" s="6"/>
      <c r="E23" s="20" t="s">
        <v>17</v>
      </c>
      <c r="F23" s="20" t="s">
        <v>33</v>
      </c>
      <c r="H23" s="40">
        <v>5.0999999999999996</v>
      </c>
      <c r="I23" s="2" t="s">
        <v>20</v>
      </c>
      <c r="J23" s="2"/>
      <c r="K23" s="20"/>
      <c r="O23" s="20">
        <v>3.4</v>
      </c>
      <c r="P23" s="20">
        <f t="shared" si="0"/>
        <v>5.0999999999999996</v>
      </c>
      <c r="Q23" s="20"/>
      <c r="R23" s="20"/>
      <c r="S23" s="11"/>
      <c r="T23" s="17"/>
      <c r="U23" s="11"/>
      <c r="V23" s="11"/>
      <c r="W23" s="11"/>
      <c r="X23" s="11"/>
      <c r="Y23" s="11"/>
      <c r="Z23" s="36"/>
      <c r="AA23" s="14"/>
    </row>
    <row r="24" spans="1:27" s="20" customFormat="1">
      <c r="A24" s="6"/>
      <c r="B24" s="20" t="s">
        <v>15</v>
      </c>
      <c r="C24" s="20" t="s">
        <v>16</v>
      </c>
      <c r="D24" s="6"/>
      <c r="E24" s="20" t="s">
        <v>17</v>
      </c>
      <c r="F24" s="20" t="s">
        <v>34</v>
      </c>
      <c r="H24" s="40">
        <v>5.2</v>
      </c>
      <c r="I24" s="2" t="s">
        <v>20</v>
      </c>
      <c r="J24" s="2"/>
      <c r="O24" s="20">
        <v>3.45</v>
      </c>
      <c r="P24" s="20">
        <f t="shared" si="0"/>
        <v>5.1750000000000007</v>
      </c>
      <c r="S24" s="11"/>
      <c r="T24" s="17"/>
      <c r="U24" s="11"/>
      <c r="V24" s="11"/>
      <c r="W24" s="11"/>
      <c r="X24" s="11"/>
      <c r="Y24" s="11"/>
      <c r="Z24" s="36"/>
      <c r="AA24" s="14"/>
    </row>
    <row r="25" spans="1:27">
      <c r="A25" s="6"/>
      <c r="B25" s="20" t="s">
        <v>15</v>
      </c>
      <c r="C25" s="20" t="s">
        <v>16</v>
      </c>
      <c r="D25" s="6"/>
      <c r="E25" s="20" t="s">
        <v>17</v>
      </c>
      <c r="F25" s="20" t="s">
        <v>35</v>
      </c>
      <c r="H25" s="40">
        <v>13.8</v>
      </c>
      <c r="I25" s="2" t="s">
        <v>20</v>
      </c>
      <c r="J25" s="2"/>
      <c r="K25" s="20"/>
      <c r="O25" s="20">
        <v>9.25</v>
      </c>
      <c r="P25" s="20">
        <f t="shared" si="0"/>
        <v>13.875</v>
      </c>
      <c r="Q25" s="20"/>
      <c r="R25" s="20"/>
      <c r="S25" s="11"/>
      <c r="T25" s="17"/>
      <c r="U25" s="11"/>
      <c r="V25" s="11"/>
      <c r="W25" s="14"/>
      <c r="X25" s="37"/>
      <c r="Y25" s="14"/>
      <c r="Z25" s="14"/>
      <c r="AA25" s="14"/>
    </row>
    <row r="26" spans="1:27">
      <c r="A26" s="6"/>
      <c r="B26" s="20" t="s">
        <v>15</v>
      </c>
      <c r="C26" s="20" t="s">
        <v>16</v>
      </c>
      <c r="D26" s="6"/>
      <c r="E26" s="20" t="s">
        <v>17</v>
      </c>
      <c r="F26" s="20" t="s">
        <v>36</v>
      </c>
      <c r="H26" s="40">
        <v>18.8</v>
      </c>
      <c r="I26" s="2" t="s">
        <v>20</v>
      </c>
      <c r="J26" s="2"/>
      <c r="K26" s="20"/>
      <c r="O26" s="20">
        <v>14.95</v>
      </c>
      <c r="P26" s="20">
        <f t="shared" si="0"/>
        <v>22.424999999999997</v>
      </c>
      <c r="Q26" s="20"/>
      <c r="R26" s="20"/>
      <c r="S26" s="11"/>
      <c r="T26" s="17"/>
      <c r="U26" s="11"/>
      <c r="V26" s="11"/>
      <c r="W26" s="15"/>
      <c r="X26" s="37"/>
      <c r="Y26" s="15"/>
      <c r="Z26" s="15"/>
      <c r="AA26" s="14"/>
    </row>
    <row r="27" spans="1:27">
      <c r="A27" s="10"/>
      <c r="B27" s="14"/>
      <c r="C27" s="14"/>
      <c r="D27" s="10"/>
      <c r="E27" s="20"/>
      <c r="F27" s="9" t="s">
        <v>37</v>
      </c>
      <c r="H27" s="40"/>
      <c r="I27" s="2"/>
      <c r="J27" s="2"/>
      <c r="K27" s="20"/>
      <c r="O27" s="9"/>
      <c r="P27" s="20"/>
      <c r="Q27" s="20"/>
      <c r="R27" s="20"/>
      <c r="S27" s="11"/>
      <c r="T27" s="17"/>
      <c r="U27" s="11"/>
      <c r="V27" s="11"/>
      <c r="W27" s="10"/>
      <c r="X27" s="11"/>
      <c r="Y27" s="10"/>
      <c r="Z27" s="36"/>
      <c r="AA27" s="14"/>
    </row>
    <row r="28" spans="1:27">
      <c r="A28" s="1"/>
      <c r="B28" s="10" t="s">
        <v>15</v>
      </c>
      <c r="C28" s="10" t="s">
        <v>16</v>
      </c>
      <c r="D28" s="10"/>
      <c r="E28" s="20"/>
      <c r="F28" s="2" t="s">
        <v>38</v>
      </c>
      <c r="H28" s="3">
        <v>7</v>
      </c>
      <c r="I28" s="2" t="s">
        <v>20</v>
      </c>
      <c r="J28" s="2"/>
      <c r="K28" s="20"/>
      <c r="O28" s="2">
        <v>4.75</v>
      </c>
      <c r="P28" s="20">
        <f t="shared" si="0"/>
        <v>7.125</v>
      </c>
      <c r="Q28" s="20"/>
      <c r="R28" s="20"/>
      <c r="S28" s="11"/>
      <c r="T28" s="17"/>
      <c r="U28" s="11"/>
      <c r="V28" s="11"/>
      <c r="W28" s="10"/>
      <c r="X28" s="11"/>
      <c r="Y28" s="10"/>
      <c r="Z28" s="36"/>
      <c r="AA28" s="14"/>
    </row>
    <row r="29" spans="1:27">
      <c r="A29" s="6"/>
      <c r="B29" s="10" t="s">
        <v>15</v>
      </c>
      <c r="C29" s="10" t="s">
        <v>16</v>
      </c>
      <c r="D29" s="1"/>
      <c r="E29" s="20" t="s">
        <v>17</v>
      </c>
      <c r="F29" s="7" t="s">
        <v>39</v>
      </c>
      <c r="H29" s="3">
        <v>11.9</v>
      </c>
      <c r="I29" s="2" t="s">
        <v>20</v>
      </c>
      <c r="J29" s="2"/>
      <c r="K29" s="20"/>
      <c r="O29" s="7">
        <v>7.95</v>
      </c>
      <c r="P29" s="20">
        <f t="shared" si="0"/>
        <v>11.925000000000001</v>
      </c>
      <c r="Q29" s="20"/>
      <c r="R29" s="20"/>
      <c r="S29" s="11"/>
      <c r="T29" s="39"/>
      <c r="U29" s="11"/>
      <c r="V29" s="11"/>
      <c r="W29" s="10"/>
      <c r="X29" s="11"/>
      <c r="Y29" s="10"/>
      <c r="Z29" s="36"/>
      <c r="AA29" s="14"/>
    </row>
    <row r="30" spans="1:27">
      <c r="A30" s="6"/>
      <c r="B30" s="10" t="s">
        <v>15</v>
      </c>
      <c r="C30" s="10" t="s">
        <v>16</v>
      </c>
      <c r="D30" s="6"/>
      <c r="E30" s="20" t="s">
        <v>17</v>
      </c>
      <c r="F30" s="2" t="s">
        <v>40</v>
      </c>
      <c r="H30" s="3">
        <v>7.85</v>
      </c>
      <c r="I30" s="2" t="s">
        <v>20</v>
      </c>
      <c r="J30" s="2"/>
      <c r="K30" s="20"/>
      <c r="O30" s="2">
        <v>5.25</v>
      </c>
      <c r="P30" s="20">
        <f t="shared" si="0"/>
        <v>7.875</v>
      </c>
      <c r="Q30" s="20"/>
      <c r="R30" s="20"/>
      <c r="S30" s="11"/>
      <c r="T30" s="17"/>
      <c r="U30" s="11"/>
      <c r="V30" s="11"/>
      <c r="W30" s="10"/>
      <c r="X30" s="11"/>
      <c r="Y30" s="10"/>
      <c r="Z30" s="36"/>
      <c r="AA30" s="14"/>
    </row>
    <row r="31" spans="1:27">
      <c r="A31" s="6"/>
      <c r="B31" s="10" t="s">
        <v>15</v>
      </c>
      <c r="C31" s="10" t="s">
        <v>16</v>
      </c>
      <c r="D31" s="6"/>
      <c r="E31" s="20" t="s">
        <v>17</v>
      </c>
      <c r="F31" s="2" t="s">
        <v>41</v>
      </c>
      <c r="H31" s="3">
        <v>10.4</v>
      </c>
      <c r="I31" s="2" t="s">
        <v>20</v>
      </c>
      <c r="J31" s="2"/>
      <c r="K31" s="20"/>
      <c r="O31" s="2">
        <v>6.95</v>
      </c>
      <c r="P31" s="20">
        <f t="shared" si="0"/>
        <v>10.425000000000001</v>
      </c>
      <c r="Q31" s="20"/>
      <c r="R31" s="20"/>
      <c r="S31" s="11"/>
      <c r="T31" s="17"/>
      <c r="U31" s="11"/>
      <c r="V31" s="11"/>
      <c r="W31" s="10"/>
      <c r="X31" s="11"/>
      <c r="Y31" s="10"/>
      <c r="Z31" s="36"/>
      <c r="AA31" s="14"/>
    </row>
    <row r="32" spans="1:27">
      <c r="A32" s="6"/>
      <c r="B32" s="10"/>
      <c r="C32" s="10"/>
      <c r="D32" s="6"/>
      <c r="E32" s="20" t="s">
        <v>17</v>
      </c>
      <c r="F32" s="2" t="s">
        <v>42</v>
      </c>
      <c r="H32" s="3">
        <v>0.9</v>
      </c>
      <c r="I32" s="2" t="s">
        <v>43</v>
      </c>
      <c r="J32" s="2"/>
      <c r="K32" s="20"/>
      <c r="O32" s="2"/>
      <c r="P32" s="20">
        <f t="shared" si="0"/>
        <v>0</v>
      </c>
      <c r="Q32" s="20"/>
      <c r="R32" s="20"/>
      <c r="S32" s="14"/>
      <c r="T32" s="14"/>
      <c r="U32" s="14"/>
      <c r="V32" s="14"/>
      <c r="W32" s="14"/>
      <c r="X32" s="14"/>
      <c r="Y32" s="14"/>
      <c r="Z32" s="14"/>
      <c r="AA32" s="14"/>
    </row>
    <row r="33" spans="1:27">
      <c r="A33" s="6"/>
      <c r="B33" s="10" t="s">
        <v>15</v>
      </c>
      <c r="C33" s="10" t="s">
        <v>16</v>
      </c>
      <c r="D33" s="6"/>
      <c r="E33" s="20" t="s">
        <v>17</v>
      </c>
      <c r="F33" s="2" t="s">
        <v>44</v>
      </c>
      <c r="H33" s="3">
        <v>8.1999999999999993</v>
      </c>
      <c r="I33" s="2" t="s">
        <v>20</v>
      </c>
      <c r="J33" s="2"/>
      <c r="K33" s="20"/>
      <c r="O33" s="2">
        <v>5.45</v>
      </c>
      <c r="P33" s="20">
        <f t="shared" si="0"/>
        <v>8.1750000000000007</v>
      </c>
      <c r="Q33" s="20"/>
      <c r="R33" s="20"/>
      <c r="S33" s="14"/>
      <c r="T33" s="14"/>
      <c r="U33" s="14"/>
      <c r="V33" s="14"/>
      <c r="W33" s="14"/>
      <c r="X33" s="14"/>
      <c r="Y33" s="14"/>
      <c r="Z33" s="14"/>
      <c r="AA33" s="14"/>
    </row>
    <row r="34" spans="1:27">
      <c r="A34" s="6"/>
      <c r="B34" s="10" t="s">
        <v>15</v>
      </c>
      <c r="C34" s="10" t="s">
        <v>16</v>
      </c>
      <c r="D34" s="6"/>
      <c r="E34" s="20" t="s">
        <v>17</v>
      </c>
      <c r="F34" s="2" t="s">
        <v>45</v>
      </c>
      <c r="H34" s="3">
        <v>9.6999999999999993</v>
      </c>
      <c r="I34" s="2" t="s">
        <v>20</v>
      </c>
      <c r="J34" s="2"/>
      <c r="K34" s="20"/>
      <c r="O34" s="2">
        <v>6.45</v>
      </c>
      <c r="P34" s="20">
        <f t="shared" si="0"/>
        <v>9.6750000000000007</v>
      </c>
      <c r="Q34" s="20"/>
      <c r="R34" s="20"/>
      <c r="S34" s="14"/>
      <c r="T34" s="14"/>
      <c r="U34" s="14"/>
      <c r="V34" s="14"/>
      <c r="W34" s="14"/>
      <c r="X34" s="14"/>
      <c r="Y34" s="14"/>
      <c r="Z34" s="14"/>
      <c r="AA34" s="14"/>
    </row>
    <row r="35" spans="1:27">
      <c r="A35" s="6"/>
      <c r="B35" s="10" t="s">
        <v>15</v>
      </c>
      <c r="C35" s="10" t="s">
        <v>16</v>
      </c>
      <c r="D35" s="6"/>
      <c r="E35" s="20" t="s">
        <v>17</v>
      </c>
      <c r="F35" s="2" t="s">
        <v>46</v>
      </c>
      <c r="H35" s="3">
        <v>9.6999999999999993</v>
      </c>
      <c r="I35" s="2" t="s">
        <v>20</v>
      </c>
      <c r="J35" s="2"/>
      <c r="K35" s="20"/>
      <c r="O35" s="2">
        <v>6.45</v>
      </c>
      <c r="P35" s="20">
        <f t="shared" si="0"/>
        <v>9.6750000000000007</v>
      </c>
      <c r="Q35" s="20"/>
      <c r="R35" s="20"/>
      <c r="S35" s="14"/>
      <c r="T35" s="14"/>
      <c r="U35" s="14"/>
      <c r="V35" s="14"/>
      <c r="W35" s="14"/>
      <c r="X35" s="14"/>
      <c r="Y35" s="14"/>
      <c r="Z35" s="14"/>
      <c r="AA35" s="14"/>
    </row>
    <row r="36" spans="1:27">
      <c r="A36" s="6"/>
      <c r="B36" s="10" t="s">
        <v>15</v>
      </c>
      <c r="C36" s="10" t="s">
        <v>16</v>
      </c>
      <c r="D36" s="6"/>
      <c r="E36" s="20" t="s">
        <v>17</v>
      </c>
      <c r="F36" s="2" t="s">
        <v>47</v>
      </c>
      <c r="H36" s="3">
        <v>9.6999999999999993</v>
      </c>
      <c r="I36" s="2" t="s">
        <v>20</v>
      </c>
      <c r="J36" s="2"/>
      <c r="K36" s="20"/>
      <c r="O36" s="2">
        <v>6.45</v>
      </c>
      <c r="P36" s="20">
        <f t="shared" si="0"/>
        <v>9.6750000000000007</v>
      </c>
      <c r="Q36" s="20"/>
      <c r="R36" s="20"/>
      <c r="S36" s="14"/>
      <c r="T36" s="14"/>
      <c r="U36" s="14"/>
      <c r="V36" s="14"/>
      <c r="W36" s="14"/>
      <c r="X36" s="14"/>
      <c r="Y36" s="14"/>
      <c r="Z36" s="14"/>
      <c r="AA36" s="14"/>
    </row>
    <row r="37" spans="1:27">
      <c r="A37" s="8"/>
      <c r="B37" s="10" t="s">
        <v>15</v>
      </c>
      <c r="C37" s="10" t="s">
        <v>16</v>
      </c>
      <c r="D37" s="6"/>
      <c r="E37" s="20" t="s">
        <v>17</v>
      </c>
      <c r="F37" s="2" t="s">
        <v>48</v>
      </c>
      <c r="H37" s="3">
        <v>13.65</v>
      </c>
      <c r="I37" s="2" t="s">
        <v>20</v>
      </c>
      <c r="J37" s="2"/>
      <c r="K37" s="20"/>
      <c r="O37" s="2">
        <v>9.1</v>
      </c>
      <c r="P37" s="20">
        <f t="shared" si="0"/>
        <v>13.649999999999999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>
      <c r="A38" s="8"/>
      <c r="B38" s="10" t="s">
        <v>15</v>
      </c>
      <c r="C38" s="10" t="s">
        <v>16</v>
      </c>
      <c r="D38" s="6"/>
      <c r="E38" s="20" t="s">
        <v>17</v>
      </c>
      <c r="F38" s="2" t="s">
        <v>49</v>
      </c>
      <c r="H38" s="3">
        <v>9.15</v>
      </c>
      <c r="I38" s="2" t="s">
        <v>20</v>
      </c>
      <c r="J38" s="2"/>
      <c r="K38" s="20"/>
      <c r="O38" s="2">
        <v>6.1</v>
      </c>
      <c r="P38" s="20">
        <f t="shared" si="0"/>
        <v>9.1499999999999986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>
      <c r="A39" s="8"/>
      <c r="B39" s="10" t="s">
        <v>15</v>
      </c>
      <c r="C39" s="10" t="s">
        <v>16</v>
      </c>
      <c r="D39" s="6"/>
      <c r="E39" s="20" t="s">
        <v>17</v>
      </c>
      <c r="F39" s="2" t="s">
        <v>50</v>
      </c>
      <c r="H39" s="3">
        <v>11.65</v>
      </c>
      <c r="I39" s="2" t="s">
        <v>20</v>
      </c>
      <c r="J39" s="2"/>
      <c r="K39" s="20"/>
      <c r="O39" s="2">
        <v>7.75</v>
      </c>
      <c r="P39" s="20">
        <f t="shared" si="0"/>
        <v>11.625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>
      <c r="A40" s="8"/>
      <c r="B40" s="10" t="s">
        <v>15</v>
      </c>
      <c r="C40" s="10" t="s">
        <v>16</v>
      </c>
      <c r="D40" s="6"/>
      <c r="E40" s="20" t="s">
        <v>17</v>
      </c>
      <c r="F40" s="2" t="s">
        <v>51</v>
      </c>
      <c r="H40" s="3">
        <v>8.9</v>
      </c>
      <c r="I40" s="2" t="s">
        <v>20</v>
      </c>
      <c r="J40" s="2"/>
      <c r="K40" s="20"/>
      <c r="O40" s="2">
        <v>5.95</v>
      </c>
      <c r="P40" s="20">
        <f t="shared" si="0"/>
        <v>8.9250000000000007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>
      <c r="A41" s="8"/>
      <c r="B41" s="10" t="s">
        <v>15</v>
      </c>
      <c r="C41" s="10" t="s">
        <v>16</v>
      </c>
      <c r="D41" s="6"/>
      <c r="E41" s="20" t="s">
        <v>17</v>
      </c>
      <c r="F41" s="2" t="s">
        <v>52</v>
      </c>
      <c r="H41" s="3">
        <v>8.9</v>
      </c>
      <c r="I41" s="2" t="s">
        <v>20</v>
      </c>
      <c r="K41" s="20"/>
      <c r="O41" s="2">
        <v>5.95</v>
      </c>
      <c r="P41" s="20">
        <f t="shared" si="0"/>
        <v>8.9250000000000007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>
      <c r="A42" s="8"/>
      <c r="B42" s="10" t="s">
        <v>15</v>
      </c>
      <c r="C42" s="10" t="s">
        <v>16</v>
      </c>
      <c r="D42" s="6"/>
      <c r="E42" s="20" t="s">
        <v>17</v>
      </c>
      <c r="F42" s="2" t="s">
        <v>53</v>
      </c>
      <c r="H42" s="3">
        <v>14.5</v>
      </c>
      <c r="I42" s="2" t="s">
        <v>20</v>
      </c>
      <c r="K42" s="20"/>
      <c r="O42" s="2">
        <v>9.75</v>
      </c>
      <c r="P42" s="20">
        <f t="shared" si="0"/>
        <v>14.625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>
      <c r="A43" s="20"/>
      <c r="B43" s="20"/>
      <c r="C43" s="20"/>
      <c r="D43" s="12"/>
      <c r="E43" s="12"/>
      <c r="F43" s="13"/>
      <c r="G43" s="13"/>
      <c r="H43" s="13"/>
      <c r="I43" s="13"/>
      <c r="J43" s="13"/>
      <c r="K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>
      <c r="A44" s="41" t="s">
        <v>54</v>
      </c>
      <c r="B44" s="41"/>
      <c r="C44" s="41"/>
      <c r="D44" s="41"/>
      <c r="E44" s="41"/>
      <c r="F44" s="41"/>
      <c r="G44" s="41"/>
      <c r="H44" s="41"/>
      <c r="I44" s="41"/>
      <c r="J44" s="41"/>
      <c r="K44" s="10"/>
      <c r="L44" s="10"/>
      <c r="M44" s="10"/>
      <c r="N44" s="10"/>
      <c r="O44" s="5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>
      <c r="A45" s="41" t="s">
        <v>55</v>
      </c>
      <c r="B45" s="41"/>
      <c r="C45" s="41"/>
      <c r="D45" s="41"/>
      <c r="E45" s="41"/>
      <c r="F45" s="41"/>
      <c r="G45" s="41"/>
      <c r="H45" s="41"/>
      <c r="I45" s="41"/>
      <c r="J45" s="41"/>
      <c r="K45" s="10"/>
      <c r="L45" s="10"/>
      <c r="M45" s="10"/>
      <c r="N45" s="10"/>
      <c r="O45" s="5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>
      <c r="A46" s="42" t="s">
        <v>56</v>
      </c>
      <c r="B46" s="42"/>
      <c r="C46" s="42"/>
      <c r="D46" s="42"/>
      <c r="E46" s="42"/>
      <c r="F46" s="42"/>
      <c r="G46" s="42"/>
      <c r="H46" s="42"/>
      <c r="I46" s="42"/>
      <c r="J46" s="42"/>
      <c r="K46" s="10"/>
      <c r="L46" s="10"/>
      <c r="M46" s="10"/>
      <c r="N46" s="10"/>
      <c r="O46" s="5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>
      <c r="A47" s="10"/>
      <c r="B47" s="10"/>
      <c r="C47" s="20"/>
      <c r="D47" s="20"/>
      <c r="E47" s="20"/>
      <c r="F47" s="2"/>
      <c r="G47" s="2"/>
      <c r="H47" s="2"/>
      <c r="I47" s="2"/>
      <c r="J47" s="2"/>
      <c r="K47" s="10"/>
      <c r="L47" s="10"/>
      <c r="M47" s="10"/>
      <c r="N47" s="10"/>
      <c r="O47" s="5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>
      <c r="A48" s="10"/>
      <c r="B48" s="16"/>
      <c r="C48" s="20"/>
      <c r="D48" s="20"/>
      <c r="E48" s="20"/>
      <c r="F48" s="2"/>
      <c r="G48" s="2"/>
      <c r="H48" s="2"/>
      <c r="I48" s="2"/>
      <c r="J48" s="2"/>
      <c r="K48" s="17"/>
      <c r="L48" s="17"/>
      <c r="M48" s="17"/>
      <c r="N48" s="17"/>
      <c r="O48" s="2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>
      <c r="A49" s="10"/>
      <c r="B49" s="16"/>
      <c r="C49" s="20"/>
      <c r="D49" s="20"/>
      <c r="E49" s="20"/>
      <c r="F49" s="2"/>
      <c r="G49" s="2"/>
      <c r="H49" s="2"/>
      <c r="I49" s="2"/>
      <c r="J49" s="2"/>
      <c r="K49" s="4"/>
      <c r="L49" s="4"/>
      <c r="M49" s="4"/>
      <c r="N49" s="4"/>
      <c r="O49" s="5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>
      <c r="A50" s="14"/>
      <c r="B50" s="20"/>
      <c r="C50" s="20"/>
      <c r="D50" s="20"/>
      <c r="E50" s="20"/>
      <c r="F50" s="20"/>
      <c r="K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>
      <c r="A51" s="14"/>
      <c r="B51" s="20"/>
      <c r="C51" s="20"/>
      <c r="D51" s="20"/>
      <c r="E51" s="20"/>
      <c r="F51" s="20"/>
      <c r="K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>
      <c r="A52" s="20"/>
      <c r="B52" s="20"/>
      <c r="C52" s="20"/>
      <c r="D52" s="20"/>
      <c r="E52" s="20"/>
      <c r="F52" s="20"/>
      <c r="K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>
      <c r="A53" s="20"/>
      <c r="B53" s="20"/>
      <c r="C53" s="20"/>
      <c r="D53" s="20"/>
      <c r="E53" s="20"/>
      <c r="F53" s="20"/>
      <c r="K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>
      <c r="A54" s="20"/>
      <c r="B54" s="20"/>
      <c r="C54" s="20"/>
      <c r="D54" s="20"/>
      <c r="E54" s="20"/>
      <c r="F54" s="20"/>
      <c r="K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>
      <c r="A55" s="20"/>
      <c r="B55" s="20"/>
      <c r="C55" s="20"/>
      <c r="D55" s="20"/>
      <c r="E55" s="20"/>
      <c r="F55" s="20"/>
      <c r="K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</sheetData>
  <mergeCells count="7">
    <mergeCell ref="A1:J1"/>
    <mergeCell ref="H9:I9"/>
    <mergeCell ref="A44:J44"/>
    <mergeCell ref="A45:J45"/>
    <mergeCell ref="A46:J46"/>
    <mergeCell ref="A9:D9"/>
    <mergeCell ref="A2:J2"/>
  </mergeCells>
  <pageMargins left="0.39370078740157483" right="0.23622047244094491" top="0.3937007874015748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0"/>
  <sheetViews>
    <sheetView workbookViewId="0" xr3:uid="{958C4451-9541-5A59-BF78-D2F731DF1C81}">
      <selection activeCell="B9" sqref="B9"/>
    </sheetView>
  </sheetViews>
  <sheetFormatPr defaultRowHeight="15"/>
  <cols>
    <col min="1" max="1" width="12" bestFit="1" customWidth="1"/>
    <col min="2" max="2" width="38.7109375" customWidth="1"/>
    <col min="3" max="3" width="13.7109375" style="20" customWidth="1"/>
    <col min="4" max="4" width="10.85546875" customWidth="1"/>
    <col min="5" max="5" width="10.7109375" customWidth="1"/>
  </cols>
  <sheetData>
    <row r="1" spans="1:18" s="20" customFormat="1" ht="23.25">
      <c r="A1" s="24" t="s">
        <v>57</v>
      </c>
      <c r="B1" s="24"/>
      <c r="C1" s="24"/>
      <c r="D1" s="24"/>
      <c r="E1" s="24"/>
      <c r="F1" s="24"/>
      <c r="G1" s="24"/>
      <c r="H1" s="24"/>
      <c r="M1" s="24"/>
    </row>
    <row r="2" spans="1:18" s="20" customFormat="1" ht="20.25" customHeight="1">
      <c r="A2" s="20" t="s">
        <v>2</v>
      </c>
      <c r="B2" s="19"/>
      <c r="C2" s="19"/>
      <c r="D2" s="19"/>
      <c r="E2" s="19"/>
    </row>
    <row r="3" spans="1:18" ht="20.25" customHeight="1">
      <c r="A3" s="20" t="s">
        <v>3</v>
      </c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20" customFormat="1" ht="20.25" customHeight="1">
      <c r="A4" s="20" t="s">
        <v>4</v>
      </c>
      <c r="B4" s="19"/>
      <c r="C4" s="19"/>
      <c r="D4" s="19"/>
      <c r="E4" s="19"/>
    </row>
    <row r="5" spans="1:18" s="20" customFormat="1" ht="20.25" customHeight="1">
      <c r="A5" s="20" t="s">
        <v>5</v>
      </c>
      <c r="B5" s="19"/>
      <c r="C5" s="19"/>
      <c r="D5" s="19"/>
      <c r="E5" s="19"/>
    </row>
    <row r="6" spans="1:18" s="20" customFormat="1" ht="20.25" customHeight="1">
      <c r="A6" s="20" t="s">
        <v>6</v>
      </c>
      <c r="B6" s="19"/>
      <c r="C6" s="19"/>
      <c r="D6" s="19"/>
      <c r="E6" s="19"/>
    </row>
    <row r="7" spans="1:18" s="20" customFormat="1">
      <c r="B7" s="14"/>
      <c r="C7" s="14"/>
      <c r="D7" s="14"/>
      <c r="E7" s="14"/>
    </row>
    <row r="8" spans="1:18" s="20" customFormat="1">
      <c r="C8" s="30" t="s">
        <v>58</v>
      </c>
    </row>
    <row r="9" spans="1:18" s="20" customFormat="1" ht="21" customHeight="1">
      <c r="A9" s="29" t="s">
        <v>59</v>
      </c>
      <c r="B9" s="29" t="s">
        <v>60</v>
      </c>
      <c r="C9" s="29" t="s">
        <v>61</v>
      </c>
      <c r="D9" s="29" t="s">
        <v>62</v>
      </c>
      <c r="L9" s="29" t="s">
        <v>61</v>
      </c>
    </row>
    <row r="10" spans="1:18" ht="21" customHeight="1">
      <c r="A10" s="26">
        <v>13003</v>
      </c>
      <c r="B10" s="27" t="s">
        <v>63</v>
      </c>
      <c r="C10" s="31">
        <v>20</v>
      </c>
      <c r="D10" s="25"/>
      <c r="E10" s="20"/>
      <c r="F10" s="20"/>
      <c r="G10" s="20"/>
      <c r="H10" s="20"/>
      <c r="I10" s="20"/>
      <c r="J10" s="20"/>
      <c r="K10" s="20"/>
      <c r="L10" s="28">
        <f t="shared" ref="L10:L47" si="0">M10*1.35</f>
        <v>20.260800000000003</v>
      </c>
      <c r="M10" s="23">
        <v>15.008000000000003</v>
      </c>
      <c r="N10" s="20"/>
      <c r="O10" s="20"/>
      <c r="P10" s="20"/>
      <c r="Q10" s="20"/>
      <c r="R10" s="20"/>
    </row>
    <row r="11" spans="1:18" ht="21" customHeight="1">
      <c r="A11" s="26">
        <v>13021</v>
      </c>
      <c r="B11" s="27" t="s">
        <v>64</v>
      </c>
      <c r="C11" s="31">
        <v>20.5</v>
      </c>
      <c r="D11" s="25"/>
      <c r="E11" s="20"/>
      <c r="F11" s="20"/>
      <c r="G11" s="20"/>
      <c r="H11" s="20"/>
      <c r="I11" s="20"/>
      <c r="J11" s="20"/>
      <c r="K11" s="20"/>
      <c r="L11" s="28">
        <f t="shared" si="0"/>
        <v>20.790000000000003</v>
      </c>
      <c r="M11" s="23">
        <v>15.400000000000002</v>
      </c>
      <c r="N11" s="20"/>
      <c r="O11" s="20"/>
      <c r="P11" s="20"/>
      <c r="Q11" s="20"/>
      <c r="R11" s="20"/>
    </row>
    <row r="12" spans="1:18" ht="21" customHeight="1">
      <c r="A12" s="26">
        <v>13110</v>
      </c>
      <c r="B12" s="27" t="s">
        <v>65</v>
      </c>
      <c r="C12" s="31">
        <v>11</v>
      </c>
      <c r="D12" s="25"/>
      <c r="E12" s="20"/>
      <c r="F12" s="20"/>
      <c r="G12" s="20"/>
      <c r="H12" s="20"/>
      <c r="I12" s="20"/>
      <c r="J12" s="20"/>
      <c r="K12" s="20"/>
      <c r="L12" s="28">
        <f t="shared" si="0"/>
        <v>11.037600000000001</v>
      </c>
      <c r="M12" s="23">
        <v>8.1760000000000002</v>
      </c>
      <c r="N12" s="20"/>
      <c r="O12" s="20"/>
      <c r="P12" s="20"/>
      <c r="Q12" s="20"/>
      <c r="R12" s="20"/>
    </row>
    <row r="13" spans="1:18" ht="21" customHeight="1">
      <c r="A13" s="26">
        <v>13116</v>
      </c>
      <c r="B13" s="27" t="s">
        <v>66</v>
      </c>
      <c r="C13" s="31">
        <v>14</v>
      </c>
      <c r="D13" s="25"/>
      <c r="E13" s="20"/>
      <c r="F13" s="20"/>
      <c r="G13" s="20"/>
      <c r="H13" s="20"/>
      <c r="I13" s="20"/>
      <c r="J13" s="20"/>
      <c r="K13" s="20"/>
      <c r="L13" s="28">
        <f t="shared" si="0"/>
        <v>14.061600000000004</v>
      </c>
      <c r="M13" s="23">
        <v>10.416000000000002</v>
      </c>
      <c r="N13" s="20"/>
      <c r="O13" s="20"/>
      <c r="P13" s="20"/>
      <c r="Q13" s="20" t="s">
        <v>67</v>
      </c>
      <c r="R13" s="20" t="s">
        <v>68</v>
      </c>
    </row>
    <row r="14" spans="1:18" ht="21" customHeight="1">
      <c r="A14" s="26">
        <v>13121</v>
      </c>
      <c r="B14" s="27" t="s">
        <v>69</v>
      </c>
      <c r="C14" s="31">
        <v>10.5</v>
      </c>
      <c r="D14" s="25"/>
      <c r="E14" s="20"/>
      <c r="F14" s="20"/>
      <c r="G14" s="20"/>
      <c r="H14" s="20"/>
      <c r="I14" s="20"/>
      <c r="J14" s="20"/>
      <c r="K14" s="20"/>
      <c r="L14" s="28">
        <f t="shared" si="0"/>
        <v>10.962000000000002</v>
      </c>
      <c r="M14" s="23">
        <v>8.120000000000001</v>
      </c>
      <c r="N14" s="20"/>
      <c r="O14" s="20"/>
      <c r="P14" s="20"/>
      <c r="Q14" s="20" t="s">
        <v>70</v>
      </c>
      <c r="R14" s="20" t="s">
        <v>71</v>
      </c>
    </row>
    <row r="15" spans="1:18" ht="21" customHeight="1">
      <c r="A15" s="26">
        <v>13126</v>
      </c>
      <c r="B15" s="27" t="s">
        <v>72</v>
      </c>
      <c r="C15" s="31">
        <v>9.9</v>
      </c>
      <c r="D15" s="25"/>
      <c r="E15" s="20"/>
      <c r="F15" s="20"/>
      <c r="G15" s="20"/>
      <c r="H15" s="20"/>
      <c r="I15" s="20"/>
      <c r="J15" s="20"/>
      <c r="K15" s="20"/>
      <c r="L15" s="28">
        <f t="shared" si="0"/>
        <v>9.828000000000003</v>
      </c>
      <c r="M15" s="23">
        <v>7.2800000000000011</v>
      </c>
      <c r="N15" s="20"/>
      <c r="O15" s="20"/>
      <c r="P15" s="20"/>
      <c r="Q15" s="20" t="s">
        <v>73</v>
      </c>
      <c r="R15" s="20" t="s">
        <v>74</v>
      </c>
    </row>
    <row r="16" spans="1:18" ht="21" customHeight="1">
      <c r="A16" s="26">
        <v>13131</v>
      </c>
      <c r="B16" s="27" t="s">
        <v>75</v>
      </c>
      <c r="C16" s="31">
        <v>12.8</v>
      </c>
      <c r="D16" s="25"/>
      <c r="E16" s="20"/>
      <c r="F16" s="20"/>
      <c r="G16" s="20"/>
      <c r="H16" s="20"/>
      <c r="I16" s="20"/>
      <c r="J16" s="20"/>
      <c r="K16" s="20"/>
      <c r="L16" s="28">
        <f t="shared" si="0"/>
        <v>12.776400000000001</v>
      </c>
      <c r="M16" s="23">
        <v>9.4640000000000004</v>
      </c>
      <c r="N16" s="20"/>
      <c r="O16" s="20"/>
      <c r="P16" s="20"/>
      <c r="Q16" s="20"/>
      <c r="R16" s="20"/>
    </row>
    <row r="17" spans="1:13" ht="21" customHeight="1">
      <c r="A17" s="26">
        <v>13160</v>
      </c>
      <c r="B17" s="27" t="s">
        <v>76</v>
      </c>
      <c r="C17" s="28">
        <v>10.8</v>
      </c>
      <c r="D17" s="25"/>
      <c r="E17" s="20"/>
      <c r="F17" s="20"/>
      <c r="G17" s="20"/>
      <c r="H17" s="20"/>
      <c r="I17" s="20"/>
      <c r="J17" s="20"/>
      <c r="K17" s="20"/>
      <c r="L17" s="28">
        <f t="shared" si="0"/>
        <v>10.810800000000002</v>
      </c>
      <c r="M17" s="23">
        <v>8.0080000000000009</v>
      </c>
    </row>
    <row r="18" spans="1:13" ht="21" customHeight="1">
      <c r="A18" s="26">
        <v>13702</v>
      </c>
      <c r="B18" s="27" t="s">
        <v>77</v>
      </c>
      <c r="C18" s="28">
        <v>22.3</v>
      </c>
      <c r="D18" s="25"/>
      <c r="E18" s="20"/>
      <c r="F18" s="20"/>
      <c r="G18" s="20"/>
      <c r="H18" s="20"/>
      <c r="I18" s="20"/>
      <c r="J18" s="20"/>
      <c r="K18" s="20"/>
      <c r="L18" s="28">
        <f t="shared" si="0"/>
        <v>22.377600000000008</v>
      </c>
      <c r="M18" s="23">
        <v>16.576000000000004</v>
      </c>
    </row>
    <row r="19" spans="1:13" ht="21" customHeight="1">
      <c r="A19" s="26">
        <v>13706</v>
      </c>
      <c r="B19" s="27" t="s">
        <v>78</v>
      </c>
      <c r="C19" s="28">
        <v>15.5</v>
      </c>
      <c r="D19" s="25"/>
      <c r="E19" s="20"/>
      <c r="F19" s="20"/>
      <c r="G19" s="20"/>
      <c r="H19" s="20"/>
      <c r="I19" s="20"/>
      <c r="J19" s="20"/>
      <c r="K19" s="20"/>
      <c r="L19" s="28">
        <f t="shared" si="0"/>
        <v>15.498000000000001</v>
      </c>
      <c r="M19" s="23">
        <v>11.48</v>
      </c>
    </row>
    <row r="20" spans="1:13" ht="21" customHeight="1">
      <c r="A20" s="26">
        <v>13711</v>
      </c>
      <c r="B20" s="27" t="s">
        <v>79</v>
      </c>
      <c r="C20" s="28">
        <v>23.2</v>
      </c>
      <c r="D20" s="25"/>
      <c r="E20" s="20"/>
      <c r="F20" s="20"/>
      <c r="G20" s="20"/>
      <c r="H20" s="20"/>
      <c r="I20" s="20"/>
      <c r="J20" s="20"/>
      <c r="K20" s="20"/>
      <c r="L20" s="28">
        <f t="shared" si="0"/>
        <v>23.209200000000003</v>
      </c>
      <c r="M20" s="23">
        <v>17.192</v>
      </c>
    </row>
    <row r="21" spans="1:13" ht="21" customHeight="1">
      <c r="A21" s="26">
        <v>13712</v>
      </c>
      <c r="B21" s="27" t="s">
        <v>80</v>
      </c>
      <c r="C21" s="28">
        <v>18.100000000000001</v>
      </c>
      <c r="D21" s="25"/>
      <c r="E21" s="20"/>
      <c r="F21" s="20"/>
      <c r="G21" s="20"/>
      <c r="H21" s="20"/>
      <c r="I21" s="20"/>
      <c r="J21" s="20"/>
      <c r="K21" s="20"/>
      <c r="L21" s="28">
        <f t="shared" si="0"/>
        <v>18.144000000000002</v>
      </c>
      <c r="M21" s="23">
        <v>13.440000000000001</v>
      </c>
    </row>
    <row r="22" spans="1:13" ht="21" customHeight="1">
      <c r="A22" s="26">
        <v>13720</v>
      </c>
      <c r="B22" s="27" t="s">
        <v>81</v>
      </c>
      <c r="C22" s="28">
        <v>13.7</v>
      </c>
      <c r="D22" s="25"/>
      <c r="E22" s="20"/>
      <c r="F22" s="20"/>
      <c r="G22" s="20"/>
      <c r="H22" s="20"/>
      <c r="I22" s="20"/>
      <c r="J22" s="20"/>
      <c r="K22" s="20"/>
      <c r="L22" s="28">
        <f t="shared" si="0"/>
        <v>13.759200000000002</v>
      </c>
      <c r="M22" s="23">
        <v>10.192</v>
      </c>
    </row>
    <row r="23" spans="1:13" ht="21" customHeight="1">
      <c r="A23" s="26">
        <v>13721</v>
      </c>
      <c r="B23" s="27" t="s">
        <v>82</v>
      </c>
      <c r="C23" s="28">
        <v>13.3</v>
      </c>
      <c r="D23" s="25"/>
      <c r="E23" s="20"/>
      <c r="F23" s="20"/>
      <c r="G23" s="20"/>
      <c r="H23" s="20"/>
      <c r="I23" s="20"/>
      <c r="J23" s="20"/>
      <c r="K23" s="20"/>
      <c r="L23" s="28">
        <f t="shared" si="0"/>
        <v>13.305600000000004</v>
      </c>
      <c r="M23" s="23">
        <v>9.8560000000000016</v>
      </c>
    </row>
    <row r="24" spans="1:13" ht="21" customHeight="1">
      <c r="A24" s="26">
        <v>13722</v>
      </c>
      <c r="B24" s="27" t="s">
        <v>83</v>
      </c>
      <c r="C24" s="28">
        <v>16.600000000000001</v>
      </c>
      <c r="D24" s="25"/>
      <c r="E24" s="20"/>
      <c r="F24" s="20"/>
      <c r="G24" s="20"/>
      <c r="H24" s="20"/>
      <c r="I24" s="20"/>
      <c r="J24" s="20"/>
      <c r="K24" s="20"/>
      <c r="L24" s="28">
        <f t="shared" si="0"/>
        <v>16.632000000000001</v>
      </c>
      <c r="M24" s="23">
        <v>12.32</v>
      </c>
    </row>
    <row r="25" spans="1:13" ht="21" customHeight="1">
      <c r="A25" s="26">
        <v>13730</v>
      </c>
      <c r="B25" s="27" t="s">
        <v>84</v>
      </c>
      <c r="C25" s="28">
        <v>14.6</v>
      </c>
      <c r="D25" s="25"/>
      <c r="E25" s="20"/>
      <c r="F25" s="20"/>
      <c r="G25" s="20"/>
      <c r="H25" s="20"/>
      <c r="I25" s="20"/>
      <c r="J25" s="20"/>
      <c r="K25" s="20"/>
      <c r="L25" s="28">
        <f t="shared" si="0"/>
        <v>14.666400000000001</v>
      </c>
      <c r="M25" s="23">
        <v>10.864000000000001</v>
      </c>
    </row>
    <row r="26" spans="1:13" ht="21" customHeight="1">
      <c r="A26" s="26">
        <v>13742</v>
      </c>
      <c r="B26" s="27" t="s">
        <v>85</v>
      </c>
      <c r="C26" s="28">
        <v>12.4</v>
      </c>
      <c r="D26" s="25"/>
      <c r="E26" s="20"/>
      <c r="F26" s="20"/>
      <c r="G26" s="20"/>
      <c r="H26" s="20"/>
      <c r="I26" s="20"/>
      <c r="J26" s="20"/>
      <c r="K26" s="20"/>
      <c r="L26" s="28">
        <f t="shared" si="0"/>
        <v>12.474000000000002</v>
      </c>
      <c r="M26" s="23">
        <v>9.24</v>
      </c>
    </row>
    <row r="27" spans="1:13" ht="21" customHeight="1">
      <c r="A27" s="26">
        <v>13801</v>
      </c>
      <c r="B27" s="27" t="s">
        <v>86</v>
      </c>
      <c r="C27" s="28">
        <v>15.2</v>
      </c>
      <c r="D27" s="25"/>
      <c r="E27" s="20"/>
      <c r="F27" s="20"/>
      <c r="G27" s="20"/>
      <c r="H27" s="20"/>
      <c r="I27" s="20"/>
      <c r="J27" s="20"/>
      <c r="K27" s="20"/>
      <c r="L27" s="28">
        <f t="shared" si="0"/>
        <v>15.195600000000004</v>
      </c>
      <c r="M27" s="23">
        <v>11.256000000000002</v>
      </c>
    </row>
    <row r="28" spans="1:13" ht="21" customHeight="1">
      <c r="A28" s="26">
        <v>13804</v>
      </c>
      <c r="B28" s="27" t="s">
        <v>87</v>
      </c>
      <c r="C28" s="28">
        <v>13.6</v>
      </c>
      <c r="D28" s="25"/>
      <c r="E28" s="20"/>
      <c r="F28" s="20"/>
      <c r="G28" s="20"/>
      <c r="H28" s="20"/>
      <c r="I28" s="20"/>
      <c r="J28" s="20"/>
      <c r="K28" s="20"/>
      <c r="L28" s="28">
        <f t="shared" si="0"/>
        <v>13.608000000000004</v>
      </c>
      <c r="M28" s="23">
        <v>10.080000000000002</v>
      </c>
    </row>
    <row r="29" spans="1:13" ht="21" customHeight="1">
      <c r="A29" s="26">
        <v>13806</v>
      </c>
      <c r="B29" s="27" t="s">
        <v>88</v>
      </c>
      <c r="C29" s="28">
        <v>8.6999999999999993</v>
      </c>
      <c r="D29" s="25"/>
      <c r="E29" s="20"/>
      <c r="F29" s="20"/>
      <c r="G29" s="20"/>
      <c r="H29" s="20"/>
      <c r="I29" s="20"/>
      <c r="J29" s="20"/>
      <c r="K29" s="20"/>
      <c r="L29" s="28">
        <f t="shared" si="0"/>
        <v>8.7696000000000005</v>
      </c>
      <c r="M29" s="23">
        <v>6.4960000000000004</v>
      </c>
    </row>
    <row r="30" spans="1:13" ht="21" customHeight="1">
      <c r="A30" s="26">
        <v>13808</v>
      </c>
      <c r="B30" s="27" t="s">
        <v>89</v>
      </c>
      <c r="C30" s="28">
        <v>8</v>
      </c>
      <c r="D30" s="25"/>
      <c r="E30" s="20"/>
      <c r="F30" s="20"/>
      <c r="G30" s="20"/>
      <c r="H30" s="20"/>
      <c r="I30" s="20"/>
      <c r="J30" s="20"/>
      <c r="K30" s="20"/>
      <c r="L30" s="28">
        <f t="shared" si="0"/>
        <v>8.0136000000000003</v>
      </c>
      <c r="M30" s="23">
        <v>5.9359999999999999</v>
      </c>
    </row>
    <row r="31" spans="1:13" ht="21" customHeight="1">
      <c r="A31" s="26">
        <v>13809</v>
      </c>
      <c r="B31" s="27" t="s">
        <v>90</v>
      </c>
      <c r="C31" s="28">
        <v>7.7</v>
      </c>
      <c r="D31" s="25"/>
      <c r="E31" s="20"/>
      <c r="F31" s="20"/>
      <c r="G31" s="20"/>
      <c r="H31" s="20"/>
      <c r="I31" s="20"/>
      <c r="J31" s="20"/>
      <c r="K31" s="20"/>
      <c r="L31" s="28">
        <f t="shared" si="0"/>
        <v>7.7111999999999998</v>
      </c>
      <c r="M31" s="23">
        <v>5.7119999999999997</v>
      </c>
    </row>
    <row r="32" spans="1:13" ht="21" customHeight="1">
      <c r="A32" s="26">
        <v>13820</v>
      </c>
      <c r="B32" s="27" t="s">
        <v>91</v>
      </c>
      <c r="C32" s="28">
        <v>9.6</v>
      </c>
      <c r="D32" s="25"/>
      <c r="E32" s="20"/>
      <c r="F32" s="20"/>
      <c r="G32" s="20"/>
      <c r="H32" s="20"/>
      <c r="I32" s="20"/>
      <c r="J32" s="20"/>
      <c r="K32" s="20"/>
      <c r="L32" s="28">
        <f t="shared" si="0"/>
        <v>9.6012000000000004</v>
      </c>
      <c r="M32" s="23">
        <v>7.1120000000000001</v>
      </c>
    </row>
    <row r="33" spans="1:13" ht="21" customHeight="1">
      <c r="A33" s="26">
        <v>13821</v>
      </c>
      <c r="B33" s="27" t="s">
        <v>92</v>
      </c>
      <c r="C33" s="28">
        <v>9.6</v>
      </c>
      <c r="D33" s="25"/>
      <c r="E33" s="20"/>
      <c r="F33" s="20"/>
      <c r="G33" s="20"/>
      <c r="H33" s="20"/>
      <c r="I33" s="20"/>
      <c r="J33" s="20"/>
      <c r="K33" s="20"/>
      <c r="L33" s="28">
        <f t="shared" si="0"/>
        <v>9.6012000000000004</v>
      </c>
      <c r="M33" s="23">
        <v>7.1120000000000001</v>
      </c>
    </row>
    <row r="34" spans="1:13" ht="21" customHeight="1">
      <c r="A34" s="26">
        <v>13834</v>
      </c>
      <c r="B34" s="27" t="s">
        <v>93</v>
      </c>
      <c r="C34" s="28">
        <v>11.5</v>
      </c>
      <c r="D34" s="25"/>
      <c r="E34" s="20"/>
      <c r="F34" s="20"/>
      <c r="G34" s="20"/>
      <c r="H34" s="20"/>
      <c r="I34" s="20"/>
      <c r="J34" s="20"/>
      <c r="K34" s="20"/>
      <c r="L34" s="28">
        <f t="shared" si="0"/>
        <v>11.491200000000001</v>
      </c>
      <c r="M34" s="23">
        <v>8.5120000000000005</v>
      </c>
    </row>
    <row r="35" spans="1:13" ht="21" customHeight="1">
      <c r="A35" s="26">
        <v>13835</v>
      </c>
      <c r="B35" s="27" t="s">
        <v>94</v>
      </c>
      <c r="C35" s="28">
        <v>14.4</v>
      </c>
      <c r="D35" s="25"/>
      <c r="E35" s="20"/>
      <c r="F35" s="20"/>
      <c r="G35" s="20"/>
      <c r="H35" s="20"/>
      <c r="I35" s="20"/>
      <c r="J35" s="20"/>
      <c r="K35" s="20"/>
      <c r="L35" s="28">
        <f t="shared" si="0"/>
        <v>14.439600000000002</v>
      </c>
      <c r="M35" s="23">
        <v>10.696000000000002</v>
      </c>
    </row>
    <row r="36" spans="1:13" ht="21" customHeight="1">
      <c r="A36" s="26">
        <v>13838</v>
      </c>
      <c r="B36" s="27" t="s">
        <v>95</v>
      </c>
      <c r="C36" s="28">
        <v>13.7</v>
      </c>
      <c r="D36" s="25"/>
      <c r="E36" s="20"/>
      <c r="F36" s="20"/>
      <c r="G36" s="20"/>
      <c r="H36" s="20"/>
      <c r="I36" s="20"/>
      <c r="J36" s="20"/>
      <c r="K36" s="20"/>
      <c r="L36" s="28">
        <f t="shared" si="0"/>
        <v>13.759200000000002</v>
      </c>
      <c r="M36" s="23">
        <v>10.192</v>
      </c>
    </row>
    <row r="37" spans="1:13" ht="21" customHeight="1">
      <c r="A37" s="26">
        <v>13840</v>
      </c>
      <c r="B37" s="27" t="s">
        <v>96</v>
      </c>
      <c r="C37" s="28">
        <v>11.1</v>
      </c>
      <c r="D37" s="25"/>
      <c r="E37" s="20"/>
      <c r="F37" s="20"/>
      <c r="G37" s="20"/>
      <c r="H37" s="20"/>
      <c r="I37" s="20"/>
      <c r="J37" s="20"/>
      <c r="K37" s="20"/>
      <c r="L37" s="28">
        <f t="shared" si="0"/>
        <v>11.113200000000003</v>
      </c>
      <c r="M37" s="23">
        <v>8.2320000000000011</v>
      </c>
    </row>
    <row r="38" spans="1:13" ht="21" customHeight="1">
      <c r="A38" s="26">
        <v>13849</v>
      </c>
      <c r="B38" s="27" t="s">
        <v>97</v>
      </c>
      <c r="C38" s="28">
        <v>10.9</v>
      </c>
      <c r="D38" s="25"/>
      <c r="E38" s="20"/>
      <c r="F38" s="20"/>
      <c r="G38" s="20"/>
      <c r="H38" s="20"/>
      <c r="I38" s="20"/>
      <c r="J38" s="20"/>
      <c r="K38" s="20"/>
      <c r="L38" s="28">
        <f t="shared" si="0"/>
        <v>10.886400000000004</v>
      </c>
      <c r="M38" s="23">
        <v>8.0640000000000018</v>
      </c>
    </row>
    <row r="39" spans="1:13" ht="21" customHeight="1">
      <c r="A39" s="26">
        <v>13851</v>
      </c>
      <c r="B39" s="27" t="s">
        <v>98</v>
      </c>
      <c r="C39" s="28">
        <v>13</v>
      </c>
      <c r="D39" s="25"/>
      <c r="E39" s="20"/>
      <c r="F39" s="20"/>
      <c r="G39" s="20"/>
      <c r="H39" s="20"/>
      <c r="I39" s="20"/>
      <c r="J39" s="20"/>
      <c r="K39" s="20"/>
      <c r="L39" s="28">
        <f t="shared" si="0"/>
        <v>13.078800000000001</v>
      </c>
      <c r="M39" s="23">
        <v>9.6880000000000006</v>
      </c>
    </row>
    <row r="40" spans="1:13" ht="21" customHeight="1">
      <c r="A40" s="26">
        <v>13854</v>
      </c>
      <c r="B40" s="27" t="s">
        <v>99</v>
      </c>
      <c r="C40" s="28">
        <v>11.5</v>
      </c>
      <c r="D40" s="25"/>
      <c r="E40" s="20"/>
      <c r="F40" s="20"/>
      <c r="G40" s="20"/>
      <c r="H40" s="20"/>
      <c r="I40" s="20"/>
      <c r="J40" s="20"/>
      <c r="K40" s="20"/>
      <c r="L40" s="28">
        <f t="shared" si="0"/>
        <v>11.566800000000002</v>
      </c>
      <c r="M40" s="23">
        <v>8.5680000000000014</v>
      </c>
    </row>
    <row r="41" spans="1:13" ht="21" customHeight="1">
      <c r="A41" s="26">
        <v>13855</v>
      </c>
      <c r="B41" s="27" t="s">
        <v>100</v>
      </c>
      <c r="C41" s="28">
        <v>12.3</v>
      </c>
      <c r="D41" s="25"/>
      <c r="E41" s="20"/>
      <c r="F41" s="20"/>
      <c r="G41" s="20"/>
      <c r="H41" s="20"/>
      <c r="I41" s="20"/>
      <c r="J41" s="20"/>
      <c r="K41" s="20"/>
      <c r="L41" s="28">
        <f t="shared" si="0"/>
        <v>12.322800000000003</v>
      </c>
      <c r="M41" s="23">
        <v>9.1280000000000019</v>
      </c>
    </row>
    <row r="42" spans="1:13" ht="21" customHeight="1">
      <c r="A42" s="26">
        <v>13856</v>
      </c>
      <c r="B42" s="27" t="s">
        <v>101</v>
      </c>
      <c r="C42" s="28">
        <v>12.3</v>
      </c>
      <c r="D42" s="25"/>
      <c r="E42" s="20"/>
      <c r="F42" s="20"/>
      <c r="G42" s="20"/>
      <c r="H42" s="20"/>
      <c r="I42" s="20"/>
      <c r="J42" s="20"/>
      <c r="K42" s="20"/>
      <c r="L42" s="28">
        <f t="shared" si="0"/>
        <v>12.322800000000003</v>
      </c>
      <c r="M42" s="23">
        <v>9.1280000000000019</v>
      </c>
    </row>
    <row r="43" spans="1:13" ht="21" customHeight="1">
      <c r="A43" s="26">
        <v>13857</v>
      </c>
      <c r="B43" s="27" t="s">
        <v>102</v>
      </c>
      <c r="C43" s="28">
        <v>10.199999999999999</v>
      </c>
      <c r="D43" s="25"/>
      <c r="E43" s="20"/>
      <c r="F43" s="20"/>
      <c r="G43" s="20"/>
      <c r="H43" s="20"/>
      <c r="I43" s="20"/>
      <c r="J43" s="20"/>
      <c r="K43" s="20"/>
      <c r="L43" s="28">
        <f t="shared" si="0"/>
        <v>10.206000000000001</v>
      </c>
      <c r="M43" s="23">
        <v>7.5600000000000005</v>
      </c>
    </row>
    <row r="44" spans="1:13" ht="21" customHeight="1">
      <c r="A44" s="26">
        <v>13858</v>
      </c>
      <c r="B44" s="27" t="s">
        <v>103</v>
      </c>
      <c r="C44" s="28">
        <v>11.6</v>
      </c>
      <c r="D44" s="25"/>
      <c r="E44" s="20"/>
      <c r="F44" s="20"/>
      <c r="G44" s="20"/>
      <c r="H44" s="20"/>
      <c r="I44" s="20"/>
      <c r="J44" s="20"/>
      <c r="K44" s="20"/>
      <c r="L44" s="28">
        <f t="shared" si="0"/>
        <v>11.642400000000002</v>
      </c>
      <c r="M44" s="23">
        <v>8.6240000000000006</v>
      </c>
    </row>
    <row r="45" spans="1:13" ht="21" customHeight="1">
      <c r="A45" s="26">
        <v>13859</v>
      </c>
      <c r="B45" s="27" t="s">
        <v>104</v>
      </c>
      <c r="C45" s="28">
        <v>10.8</v>
      </c>
      <c r="D45" s="25"/>
      <c r="E45" s="20"/>
      <c r="F45" s="20"/>
      <c r="G45" s="20"/>
      <c r="H45" s="20"/>
      <c r="I45" s="20"/>
      <c r="J45" s="20"/>
      <c r="K45" s="20"/>
      <c r="L45" s="28">
        <f t="shared" si="0"/>
        <v>10.810800000000002</v>
      </c>
      <c r="M45" s="23">
        <v>8.0080000000000009</v>
      </c>
    </row>
    <row r="46" spans="1:13" ht="21" customHeight="1">
      <c r="A46" s="26">
        <v>13919</v>
      </c>
      <c r="B46" s="27" t="s">
        <v>105</v>
      </c>
      <c r="C46" s="28">
        <v>12.3</v>
      </c>
      <c r="D46" s="25"/>
      <c r="E46" s="20"/>
      <c r="F46" s="20"/>
      <c r="G46" s="20"/>
      <c r="H46" s="20"/>
      <c r="I46" s="20"/>
      <c r="J46" s="20"/>
      <c r="K46" s="20"/>
      <c r="L46" s="28">
        <f t="shared" si="0"/>
        <v>12.322800000000003</v>
      </c>
      <c r="M46" s="23">
        <v>9.1280000000000019</v>
      </c>
    </row>
    <row r="47" spans="1:13" ht="21" customHeight="1">
      <c r="A47" s="26">
        <v>15001</v>
      </c>
      <c r="B47" s="27" t="s">
        <v>106</v>
      </c>
      <c r="C47" s="28">
        <v>12.3</v>
      </c>
      <c r="D47" s="25"/>
      <c r="E47" s="20"/>
      <c r="F47" s="20"/>
      <c r="G47" s="20"/>
      <c r="H47" s="20"/>
      <c r="I47" s="20"/>
      <c r="J47" s="20"/>
      <c r="K47" s="20"/>
      <c r="L47" s="28">
        <f t="shared" si="0"/>
        <v>12.322800000000003</v>
      </c>
      <c r="M47" s="23">
        <v>9.1280000000000019</v>
      </c>
    </row>
    <row r="48" spans="1:13" s="20" customFormat="1" ht="21" customHeight="1">
      <c r="A48" s="26">
        <v>15002</v>
      </c>
      <c r="B48" s="27" t="s">
        <v>107</v>
      </c>
      <c r="C48" s="28">
        <v>18</v>
      </c>
      <c r="D48" s="25"/>
      <c r="L48" s="28">
        <v>18</v>
      </c>
      <c r="M48" s="23"/>
    </row>
    <row r="49" spans="1:13" s="20" customFormat="1" ht="21" customHeight="1">
      <c r="A49" s="26">
        <v>15003</v>
      </c>
      <c r="B49" s="27" t="s">
        <v>108</v>
      </c>
      <c r="C49" s="28">
        <v>10.5</v>
      </c>
      <c r="D49" s="25"/>
      <c r="L49" s="28">
        <v>10.5</v>
      </c>
      <c r="M49" s="23"/>
    </row>
    <row r="50" spans="1:13" s="20" customFormat="1" ht="21" customHeight="1">
      <c r="A50" s="26">
        <v>15004</v>
      </c>
      <c r="B50" s="27" t="s">
        <v>109</v>
      </c>
      <c r="C50" s="28">
        <v>13</v>
      </c>
      <c r="D50" s="25"/>
      <c r="L50" s="28">
        <v>13</v>
      </c>
      <c r="M50" s="23"/>
    </row>
    <row r="51" spans="1:13" s="20" customFormat="1" ht="21" customHeight="1">
      <c r="A51" s="26">
        <v>15005</v>
      </c>
      <c r="B51" s="27" t="s">
        <v>110</v>
      </c>
      <c r="C51" s="28">
        <v>9.5</v>
      </c>
      <c r="D51" s="25"/>
      <c r="L51" s="28">
        <v>9.5</v>
      </c>
      <c r="M51" s="23"/>
    </row>
    <row r="52" spans="1:13">
      <c r="A52" s="21"/>
      <c r="B52" s="22"/>
      <c r="C52" s="22"/>
      <c r="D52" s="20"/>
      <c r="E52" s="20"/>
      <c r="F52" s="20"/>
      <c r="G52" s="20"/>
      <c r="H52" s="20"/>
      <c r="I52" s="20"/>
      <c r="J52" s="20"/>
      <c r="K52" s="20"/>
      <c r="L52" s="20"/>
      <c r="M52" s="23"/>
    </row>
    <row r="53" spans="1:13">
      <c r="A53" s="21"/>
      <c r="B53" s="22"/>
      <c r="C53" s="22"/>
      <c r="D53" s="20"/>
      <c r="E53" s="20"/>
      <c r="F53" s="20"/>
      <c r="G53" s="20"/>
      <c r="H53" s="20"/>
      <c r="I53" s="20"/>
      <c r="J53" s="20"/>
      <c r="K53" s="20"/>
      <c r="L53" s="20"/>
      <c r="M53" s="23"/>
    </row>
    <row r="54" spans="1:13">
      <c r="A54" s="21"/>
      <c r="B54" s="22"/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3"/>
    </row>
    <row r="55" spans="1:13">
      <c r="A55" s="21"/>
      <c r="B55" s="22"/>
      <c r="C55" s="22"/>
      <c r="D55" s="20"/>
      <c r="E55" s="20"/>
      <c r="F55" s="20"/>
      <c r="G55" s="20"/>
      <c r="H55" s="20"/>
      <c r="I55" s="20"/>
      <c r="J55" s="20"/>
      <c r="K55" s="20"/>
      <c r="L55" s="20"/>
      <c r="M55" s="23"/>
    </row>
    <row r="56" spans="1:13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3"/>
    </row>
    <row r="57" spans="1:13">
      <c r="A57" s="21"/>
      <c r="B57" s="22"/>
      <c r="C57" s="22"/>
      <c r="D57" s="20"/>
      <c r="E57" s="20"/>
      <c r="F57" s="20"/>
      <c r="G57" s="20"/>
      <c r="H57" s="20"/>
      <c r="I57" s="20"/>
      <c r="J57" s="20"/>
      <c r="K57" s="20"/>
      <c r="L57" s="20"/>
      <c r="M57" s="23"/>
    </row>
    <row r="58" spans="1:13">
      <c r="A58" s="21"/>
      <c r="B58" s="22"/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3"/>
    </row>
    <row r="59" spans="1:13">
      <c r="A59" s="21"/>
      <c r="B59" s="22"/>
      <c r="C59" s="22"/>
      <c r="D59" s="20"/>
      <c r="E59" s="20"/>
      <c r="F59" s="20"/>
      <c r="G59" s="20"/>
      <c r="H59" s="20"/>
      <c r="I59" s="20"/>
      <c r="J59" s="20"/>
      <c r="K59" s="20"/>
      <c r="L59" s="20"/>
      <c r="M59" s="23"/>
    </row>
    <row r="60" spans="1:13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3"/>
    </row>
    <row r="61" spans="1:13">
      <c r="A61" s="21"/>
      <c r="B61" s="22"/>
      <c r="C61" s="22"/>
      <c r="D61" s="20"/>
      <c r="E61" s="20"/>
      <c r="F61" s="20"/>
      <c r="G61" s="20"/>
      <c r="H61" s="20"/>
      <c r="I61" s="20"/>
      <c r="J61" s="20"/>
      <c r="K61" s="20"/>
      <c r="L61" s="20"/>
      <c r="M61" s="23"/>
    </row>
    <row r="62" spans="1:13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3"/>
    </row>
    <row r="63" spans="1:13">
      <c r="A63" s="21"/>
      <c r="B63" s="22"/>
      <c r="C63" s="22"/>
      <c r="D63" s="20"/>
      <c r="E63" s="20"/>
      <c r="F63" s="20"/>
      <c r="G63" s="20"/>
      <c r="H63" s="20"/>
      <c r="I63" s="20"/>
      <c r="J63" s="20"/>
      <c r="K63" s="20"/>
      <c r="L63" s="20"/>
      <c r="M63" s="23"/>
    </row>
    <row r="64" spans="1:13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  <c r="M64" s="23"/>
    </row>
    <row r="65" spans="1:13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  <c r="M65" s="23"/>
    </row>
    <row r="66" spans="1:13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  <c r="M66" s="23"/>
    </row>
    <row r="67" spans="1:13">
      <c r="A67" s="21"/>
      <c r="B67" s="22"/>
      <c r="C67" s="22"/>
      <c r="D67" s="20"/>
      <c r="E67" s="20"/>
      <c r="F67" s="20"/>
      <c r="G67" s="20"/>
      <c r="H67" s="20"/>
      <c r="I67" s="20"/>
      <c r="J67" s="20"/>
      <c r="K67" s="20"/>
      <c r="L67" s="20"/>
      <c r="M67" s="23"/>
    </row>
    <row r="68" spans="1:13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  <c r="M68" s="23"/>
    </row>
    <row r="69" spans="1:13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3"/>
    </row>
    <row r="70" spans="1:13">
      <c r="A70" s="21"/>
      <c r="B70" s="22"/>
      <c r="C70" s="22"/>
      <c r="D70" s="20"/>
      <c r="E70" s="20"/>
      <c r="F70" s="20"/>
      <c r="G70" s="20"/>
      <c r="H70" s="20"/>
      <c r="I70" s="20"/>
      <c r="J70" s="20"/>
      <c r="K70" s="20"/>
      <c r="L70" s="20"/>
      <c r="M70" s="23"/>
    </row>
    <row r="71" spans="1:13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  <c r="L71" s="20"/>
      <c r="M71" s="23"/>
    </row>
    <row r="72" spans="1:13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  <c r="M72" s="23"/>
    </row>
    <row r="73" spans="1:13">
      <c r="A73" s="21"/>
      <c r="B73" s="22"/>
      <c r="C73" s="22"/>
      <c r="D73" s="20"/>
      <c r="E73" s="20"/>
      <c r="F73" s="20"/>
      <c r="G73" s="20"/>
      <c r="H73" s="20"/>
      <c r="I73" s="20"/>
      <c r="J73" s="20"/>
      <c r="K73" s="20"/>
      <c r="L73" s="20"/>
      <c r="M73" s="23"/>
    </row>
    <row r="74" spans="1:13">
      <c r="A74" s="21"/>
      <c r="B74" s="22"/>
      <c r="C74" s="22"/>
      <c r="D74" s="20"/>
      <c r="E74" s="20"/>
      <c r="F74" s="20"/>
      <c r="G74" s="20"/>
      <c r="H74" s="20"/>
      <c r="I74" s="20"/>
      <c r="J74" s="20"/>
      <c r="K74" s="20"/>
      <c r="L74" s="20"/>
      <c r="M74" s="23"/>
    </row>
    <row r="75" spans="1:13">
      <c r="A75" s="21"/>
      <c r="B75" s="22"/>
      <c r="C75" s="22"/>
      <c r="D75" s="20"/>
      <c r="E75" s="20"/>
      <c r="F75" s="20"/>
      <c r="G75" s="20"/>
      <c r="H75" s="20"/>
      <c r="I75" s="20"/>
      <c r="J75" s="20"/>
      <c r="K75" s="20"/>
      <c r="L75" s="20"/>
      <c r="M75" s="23"/>
    </row>
    <row r="76" spans="1:13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3"/>
    </row>
    <row r="77" spans="1:13">
      <c r="A77" s="21"/>
      <c r="B77" s="22"/>
      <c r="C77" s="22"/>
      <c r="D77" s="20"/>
      <c r="E77" s="20"/>
      <c r="F77" s="20"/>
      <c r="G77" s="20"/>
      <c r="H77" s="20"/>
      <c r="I77" s="20"/>
      <c r="J77" s="20"/>
      <c r="K77" s="20"/>
      <c r="L77" s="20"/>
      <c r="M77" s="23"/>
    </row>
    <row r="78" spans="1:13">
      <c r="A78" s="21"/>
      <c r="B78" s="22"/>
      <c r="C78" s="22"/>
      <c r="D78" s="20"/>
      <c r="E78" s="20"/>
      <c r="F78" s="20"/>
      <c r="G78" s="20"/>
      <c r="H78" s="20"/>
      <c r="I78" s="20"/>
      <c r="J78" s="20"/>
      <c r="K78" s="20"/>
      <c r="L78" s="20"/>
      <c r="M78" s="23"/>
    </row>
    <row r="79" spans="1:13">
      <c r="A79" s="21"/>
      <c r="B79" s="22"/>
      <c r="C79" s="22"/>
      <c r="D79" s="20"/>
      <c r="E79" s="20"/>
      <c r="F79" s="20"/>
      <c r="G79" s="20"/>
      <c r="H79" s="20"/>
      <c r="I79" s="20"/>
      <c r="J79" s="20"/>
      <c r="K79" s="20"/>
      <c r="L79" s="20"/>
      <c r="M79" s="23"/>
    </row>
    <row r="80" spans="1:13">
      <c r="A80" s="21"/>
      <c r="B80" s="22"/>
      <c r="C80" s="22"/>
      <c r="D80" s="20"/>
      <c r="E80" s="20"/>
      <c r="F80" s="20"/>
      <c r="G80" s="20"/>
      <c r="H80" s="20"/>
      <c r="I80" s="20"/>
      <c r="J80" s="20"/>
      <c r="K80" s="20"/>
      <c r="L80" s="20"/>
      <c r="M80" s="23"/>
    </row>
  </sheetData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bureau</dc:creator>
  <cp:keywords/>
  <dc:description/>
  <cp:lastModifiedBy>Vincent Eylenbosch</cp:lastModifiedBy>
  <cp:revision/>
  <dcterms:created xsi:type="dcterms:W3CDTF">2015-03-28T13:02:08Z</dcterms:created>
  <dcterms:modified xsi:type="dcterms:W3CDTF">2016-11-07T18:34:25Z</dcterms:modified>
  <cp:category/>
  <cp:contentStatus/>
</cp:coreProperties>
</file>